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Donald Mmope Projects\Tender Documents Bids\RFB 005 22 23 - Track System\Bid Documents\"/>
    </mc:Choice>
  </mc:AlternateContent>
  <bookViews>
    <workbookView xWindow="0" yWindow="0" windowWidth="19200" windowHeight="7050" activeTab="3"/>
  </bookViews>
  <sheets>
    <sheet name="SUMMARY" sheetId="6" r:id="rId1"/>
    <sheet name="LIMPOPO-POLOKWANE LAB" sheetId="1" r:id="rId2"/>
    <sheet name="GAUTENG-SEBOKENG LAB" sheetId="3" r:id="rId3"/>
    <sheet name="ROB FERREIRA" sheetId="8" r:id="rId4"/>
    <sheet name="GAUTENG-KALAFONG LAB" sheetId="4" r:id="rId5"/>
    <sheet name="Sheet1" sheetId="7" r:id="rId6"/>
    <sheet name="GAUTENG-LERATONG LAB" sheetId="5" r:id="rId7"/>
    <sheet name="Sheet2" sheetId="2" state="hidden" r:id="rId8"/>
  </sheets>
  <definedNames>
    <definedName name="_xlnm.Print_Area" localSheetId="1">'LIMPOPO-POLOKWANE LAB'!$A$1:$U$62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" i="2" l="1"/>
  <c r="R19" i="2"/>
  <c r="N16" i="2"/>
  <c r="N15" i="2"/>
  <c r="R14" i="2"/>
  <c r="R12" i="2"/>
  <c r="P11" i="2"/>
  <c r="O11" i="2"/>
  <c r="M11" i="2"/>
  <c r="M10" i="2"/>
  <c r="M8" i="2"/>
  <c r="N6" i="2"/>
  <c r="E28" i="2"/>
  <c r="E27" i="2"/>
  <c r="E26" i="2"/>
  <c r="E25" i="2"/>
  <c r="D28" i="2"/>
  <c r="D27" i="2"/>
  <c r="D26" i="2"/>
  <c r="D25" i="2"/>
  <c r="D24" i="2"/>
  <c r="C28" i="2"/>
  <c r="C27" i="2"/>
  <c r="C25" i="2"/>
  <c r="C26" i="2"/>
  <c r="C24" i="2"/>
  <c r="L22" i="2"/>
  <c r="L21" i="2"/>
  <c r="L20" i="2"/>
  <c r="L19" i="2"/>
  <c r="J22" i="2"/>
  <c r="K22" i="2" s="1"/>
  <c r="J21" i="2"/>
  <c r="K21" i="2" s="1"/>
  <c r="J20" i="2"/>
  <c r="K20" i="2" s="1"/>
  <c r="J19" i="2"/>
  <c r="K19" i="2" s="1"/>
  <c r="L18" i="2"/>
  <c r="K18" i="2"/>
  <c r="J18" i="2"/>
  <c r="H22" i="2"/>
  <c r="H21" i="2"/>
  <c r="H20" i="2"/>
  <c r="H19" i="2"/>
  <c r="F22" i="2"/>
  <c r="F21" i="2"/>
  <c r="F20" i="2"/>
  <c r="F19" i="2"/>
  <c r="E18" i="2"/>
  <c r="B22" i="2"/>
  <c r="B21" i="2"/>
  <c r="B20" i="2"/>
  <c r="B19" i="2"/>
  <c r="D22" i="2"/>
  <c r="D20" i="2"/>
  <c r="D21" i="2"/>
  <c r="D19" i="2"/>
  <c r="E16" i="2"/>
  <c r="F16" i="2" s="1"/>
  <c r="D16" i="2"/>
  <c r="F14" i="2"/>
  <c r="E14" i="2"/>
  <c r="I11" i="2"/>
  <c r="G11" i="2"/>
  <c r="G10" i="2"/>
  <c r="I9" i="2"/>
  <c r="G9" i="2"/>
  <c r="E9" i="2"/>
  <c r="C5" i="2"/>
</calcChain>
</file>

<file path=xl/sharedStrings.xml><?xml version="1.0" encoding="utf-8"?>
<sst xmlns="http://schemas.openxmlformats.org/spreadsheetml/2006/main" count="1182" uniqueCount="58">
  <si>
    <t>Placement Fee</t>
  </si>
  <si>
    <t>Insurance</t>
  </si>
  <si>
    <t>Item</t>
  </si>
  <si>
    <t>Cost per Test</t>
  </si>
  <si>
    <t>Monthly Cost (Rand )</t>
  </si>
  <si>
    <t>Test Consumables</t>
  </si>
  <si>
    <t>Controls</t>
  </si>
  <si>
    <t>Calibration</t>
  </si>
  <si>
    <t>Total Price (VAT Incl.)</t>
  </si>
  <si>
    <t xml:space="preserve">Quantity </t>
  </si>
  <si>
    <t xml:space="preserve">Monthly Cost in Year 1 </t>
  </si>
  <si>
    <t>(VAT Excl.)</t>
  </si>
  <si>
    <t xml:space="preserve">Monthly Cost in Year 2 </t>
  </si>
  <si>
    <t xml:space="preserve">Monthly Cost in Year 3 </t>
  </si>
  <si>
    <t xml:space="preserve">Monthly Cost in Year 4 </t>
  </si>
  <si>
    <t xml:space="preserve">Monthly Cost in Year 5 </t>
  </si>
  <si>
    <t xml:space="preserve">Total Annual Cost Year 1 to 5 </t>
  </si>
  <si>
    <t>R</t>
  </si>
  <si>
    <t>Kit/Reagents</t>
  </si>
  <si>
    <t>Service and Maintenance Costs</t>
  </si>
  <si>
    <t xml:space="preserve">Consumables Needed During Preventative Maintenance </t>
  </si>
  <si>
    <t>Subtotal (VAT Excl.)</t>
  </si>
  <si>
    <t>VAT (15%)</t>
  </si>
  <si>
    <t>GRAND TOTAL BID PRICE</t>
  </si>
  <si>
    <t>Please indicate the summary cost per test for the following items: -</t>
  </si>
  <si>
    <t>Training</t>
  </si>
  <si>
    <t>Description</t>
  </si>
  <si>
    <t>Total cost Vat Excl</t>
  </si>
  <si>
    <t>Total cost Vat Incl</t>
  </si>
  <si>
    <t>Please any additional comments in the box below to further clarify any details about the all-in cost per test for your assay: -</t>
  </si>
  <si>
    <t>List content of reagent kit for consumables (is column for analysis included as consumables in reagent kit)</t>
  </si>
  <si>
    <t>Please provide a detailed bill of materials for the assays included in the proposal specifications per NHLS laboratory:</t>
  </si>
  <si>
    <t>Test</t>
  </si>
  <si>
    <t>Test Volumes per month</t>
  </si>
  <si>
    <t>Test per kit</t>
  </si>
  <si>
    <t xml:space="preserve">Unit Cost </t>
  </si>
  <si>
    <t xml:space="preserve">Cost per billable </t>
  </si>
  <si>
    <t>Note:</t>
  </si>
  <si>
    <t>a)Bidder must complete the pricing as per tables below.</t>
  </si>
  <si>
    <t>d)Bidder to ensure that the Prices listed below are included on the Total Declared Price.</t>
  </si>
  <si>
    <t>e)Bidders who fail to price according to the costing template provided will be disqualified.</t>
  </si>
  <si>
    <t>c)Line Prices are all VAT EXCLUDING, and TOTAL PRICE is VAT INCLUSIVE.</t>
  </si>
  <si>
    <t>b)Prices must be provided in South African Rand ®.</t>
  </si>
  <si>
    <t xml:space="preserve">PLACEMENT </t>
  </si>
  <si>
    <t>PLACEMENT</t>
  </si>
  <si>
    <t xml:space="preserve">Annual Cost Year 1 </t>
  </si>
  <si>
    <t>Annual Cost Year 2</t>
  </si>
  <si>
    <t xml:space="preserve"> (VAT Excl.)</t>
  </si>
  <si>
    <t>Annual Cost Year 3</t>
  </si>
  <si>
    <t>Annual Cost Year 4</t>
  </si>
  <si>
    <t>Annual Cost Year 5</t>
  </si>
  <si>
    <r>
      <t xml:space="preserve">Bidders </t>
    </r>
    <r>
      <rPr>
        <b/>
        <i/>
        <sz val="10"/>
        <rFont val="Calibri"/>
        <family val="2"/>
      </rPr>
      <t xml:space="preserve">must </t>
    </r>
    <r>
      <rPr>
        <b/>
        <sz val="10"/>
        <rFont val="Calibri"/>
        <family val="2"/>
      </rPr>
      <t>provide the NHLS with costing information for a 5 years’ contract duration.  The bid price quoted must be inclusive as per the scope of work.</t>
    </r>
  </si>
  <si>
    <t>Costing Table Large Lab: Polokwane Chemistry Lab</t>
  </si>
  <si>
    <t>Costing Table Large Sebokeng Chemistry Lab</t>
  </si>
  <si>
    <t>Costing Table Large Kalafong Chemistry Lab</t>
  </si>
  <si>
    <t>Costing Table Large Leratong Chemistry Lab</t>
  </si>
  <si>
    <t>Total Summary</t>
  </si>
  <si>
    <t>Costing Table Large Rob Ferreira Chemistry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</si>
</sst>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4C4C4C"/>
      <name val="Calibri"/>
      <family val="2"/>
    </font>
    <font>
      <sz val="10"/>
      <color rgb="FF4C4C4C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4F81BD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64" fontId="0" fillId="0" borderId="0" xfId="1" applyFont="1"/>
    <xf numFmtId="9" fontId="0" fillId="0" borderId="0" xfId="2" applyFont="1"/>
    <xf numFmtId="165" fontId="0" fillId="0" borderId="0" xfId="2" applyNumberFormat="1" applyFont="1"/>
    <xf numFmtId="10" fontId="0" fillId="0" borderId="0" xfId="0" applyNumberFormat="1"/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6" borderId="3" xfId="0" applyFont="1" applyFill="1" applyBorder="1" applyAlignment="1">
      <alignment horizontal="justify" wrapText="1"/>
    </xf>
    <xf numFmtId="0" fontId="2" fillId="3" borderId="3" xfId="0" applyFont="1" applyFill="1" applyBorder="1" applyAlignment="1">
      <alignment horizontal="left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7" borderId="2" xfId="0" applyFont="1" applyFill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justify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6" fillId="6" borderId="3" xfId="0" applyFont="1" applyFill="1" applyBorder="1" applyAlignment="1">
      <alignment horizontal="center" wrapText="1"/>
    </xf>
    <xf numFmtId="0" fontId="6" fillId="6" borderId="3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justify"/>
    </xf>
    <xf numFmtId="0" fontId="6" fillId="4" borderId="9" xfId="0" applyFont="1" applyFill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7" fillId="0" borderId="0" xfId="0" applyFont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center" wrapText="1"/>
    </xf>
    <xf numFmtId="0" fontId="6" fillId="6" borderId="3" xfId="0" applyFont="1" applyFill="1" applyBorder="1" applyAlignment="1">
      <alignment horizontal="justify" wrapText="1"/>
    </xf>
    <xf numFmtId="0" fontId="6" fillId="3" borderId="3" xfId="0" applyFont="1" applyFill="1" applyBorder="1" applyAlignment="1">
      <alignment horizontal="left" wrapText="1"/>
    </xf>
    <xf numFmtId="0" fontId="6" fillId="3" borderId="7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7" borderId="2" xfId="0" applyFont="1" applyFill="1" applyBorder="1" applyAlignment="1">
      <alignment horizontal="justify" vertical="center" wrapText="1"/>
    </xf>
    <xf numFmtId="0" fontId="6" fillId="4" borderId="3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left" wrapText="1"/>
    </xf>
    <xf numFmtId="0" fontId="6" fillId="0" borderId="6" xfId="0" applyFont="1" applyBorder="1" applyAlignment="1">
      <alignment horizontal="justify" vertical="center" wrapText="1"/>
    </xf>
    <xf numFmtId="0" fontId="7" fillId="0" borderId="0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6" fillId="3" borderId="3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vertical="center" wrapText="1"/>
    </xf>
    <xf numFmtId="0" fontId="6" fillId="7" borderId="9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2" fillId="7" borderId="2" xfId="0" applyFont="1" applyFill="1" applyBorder="1" applyAlignment="1">
      <alignment vertical="center" wrapText="1"/>
    </xf>
    <xf numFmtId="0" fontId="2" fillId="7" borderId="9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workbookViewId="0">
      <selection sqref="A1:F1"/>
    </sheetView>
  </sheetViews>
  <sheetFormatPr defaultRowHeight="15" x14ac:dyDescent="0.25"/>
  <cols>
    <col min="1" max="1" width="23.28515625" customWidth="1"/>
    <col min="3" max="3" width="20.42578125" customWidth="1"/>
    <col min="4" max="4" width="19.5703125" customWidth="1"/>
    <col min="5" max="5" width="23.7109375" customWidth="1"/>
    <col min="6" max="6" width="19.140625" customWidth="1"/>
    <col min="7" max="7" width="19.28515625" customWidth="1"/>
    <col min="8" max="8" width="19" customWidth="1"/>
    <col min="9" max="9" width="20.28515625" customWidth="1"/>
    <col min="10" max="10" width="24.7109375" customWidth="1"/>
    <col min="11" max="11" width="22.42578125" customWidth="1"/>
    <col min="12" max="12" width="20.5703125" customWidth="1"/>
    <col min="13" max="13" width="20.28515625" customWidth="1"/>
  </cols>
  <sheetData>
    <row r="1" spans="1:14" x14ac:dyDescent="0.25">
      <c r="A1" s="86" t="s">
        <v>51</v>
      </c>
      <c r="B1" s="86"/>
      <c r="C1" s="86"/>
      <c r="D1" s="86"/>
      <c r="E1" s="86"/>
      <c r="F1" s="86"/>
      <c r="G1" s="9"/>
      <c r="H1" s="9"/>
      <c r="I1" s="9"/>
      <c r="J1" s="9"/>
      <c r="K1" s="9"/>
      <c r="L1" s="9"/>
      <c r="M1" s="9"/>
      <c r="N1" s="9"/>
    </row>
    <row r="2" spans="1:14" x14ac:dyDescent="0.25">
      <c r="A2" s="10" t="s">
        <v>37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25">
      <c r="A3" s="63" t="s">
        <v>38</v>
      </c>
      <c r="B3" s="63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25">
      <c r="A4" s="63" t="s">
        <v>42</v>
      </c>
      <c r="B4" s="6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25">
      <c r="A5" s="63" t="s">
        <v>41</v>
      </c>
      <c r="B5" s="6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25">
      <c r="A6" s="87" t="s">
        <v>39</v>
      </c>
      <c r="B6" s="87"/>
      <c r="C6" s="87"/>
      <c r="D6" s="87"/>
      <c r="E6" s="87"/>
      <c r="F6" s="87"/>
      <c r="G6" s="9"/>
      <c r="H6" s="9"/>
      <c r="I6" s="9"/>
      <c r="J6" s="9"/>
      <c r="K6" s="9"/>
      <c r="L6" s="9"/>
      <c r="M6" s="9"/>
      <c r="N6" s="9"/>
    </row>
    <row r="7" spans="1:14" x14ac:dyDescent="0.25">
      <c r="A7" s="87" t="s">
        <v>40</v>
      </c>
      <c r="B7" s="87"/>
      <c r="C7" s="87"/>
      <c r="D7" s="87"/>
      <c r="E7" s="87"/>
      <c r="F7" s="87"/>
      <c r="G7" s="87"/>
      <c r="H7" s="9"/>
      <c r="I7" s="9"/>
      <c r="J7" s="9"/>
      <c r="K7" s="9"/>
      <c r="L7" s="9"/>
      <c r="M7" s="9"/>
      <c r="N7" s="9"/>
    </row>
    <row r="8" spans="1:14" x14ac:dyDescent="0.25">
      <c r="A8" s="63"/>
      <c r="B8" s="63"/>
      <c r="C8" s="63"/>
      <c r="D8" s="63"/>
      <c r="E8" s="63"/>
      <c r="F8" s="63"/>
      <c r="G8" s="63"/>
      <c r="H8" s="9"/>
      <c r="I8" s="9"/>
      <c r="J8" s="9"/>
      <c r="K8" s="9"/>
      <c r="L8" s="9"/>
      <c r="M8" s="9"/>
      <c r="N8" s="9"/>
    </row>
    <row r="9" spans="1:14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15.75" thickBot="1" x14ac:dyDescent="0.3">
      <c r="A10" s="10" t="s">
        <v>56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26.25" x14ac:dyDescent="0.25">
      <c r="A11" s="19"/>
      <c r="B11" s="20"/>
      <c r="C11" s="21" t="s">
        <v>10</v>
      </c>
      <c r="D11" s="21" t="s">
        <v>45</v>
      </c>
      <c r="E11" s="22" t="s">
        <v>12</v>
      </c>
      <c r="F11" s="22" t="s">
        <v>46</v>
      </c>
      <c r="G11" s="23" t="s">
        <v>13</v>
      </c>
      <c r="H11" s="23" t="s">
        <v>48</v>
      </c>
      <c r="I11" s="23" t="s">
        <v>14</v>
      </c>
      <c r="J11" s="23" t="s">
        <v>49</v>
      </c>
      <c r="K11" s="24" t="s">
        <v>15</v>
      </c>
      <c r="L11" s="23" t="s">
        <v>50</v>
      </c>
      <c r="M11" s="67" t="s">
        <v>16</v>
      </c>
      <c r="N11" s="9"/>
    </row>
    <row r="12" spans="1:14" ht="15.75" thickBot="1" x14ac:dyDescent="0.3">
      <c r="A12" s="25" t="s">
        <v>43</v>
      </c>
      <c r="B12" s="26" t="s">
        <v>9</v>
      </c>
      <c r="C12" s="27" t="s">
        <v>11</v>
      </c>
      <c r="D12" s="27" t="s">
        <v>11</v>
      </c>
      <c r="E12" s="28" t="s">
        <v>11</v>
      </c>
      <c r="F12" s="28" t="s">
        <v>11</v>
      </c>
      <c r="G12" s="29" t="s">
        <v>47</v>
      </c>
      <c r="H12" s="29" t="s">
        <v>11</v>
      </c>
      <c r="I12" s="29" t="s">
        <v>11</v>
      </c>
      <c r="J12" s="29" t="s">
        <v>11</v>
      </c>
      <c r="K12" s="29" t="s">
        <v>11</v>
      </c>
      <c r="L12" s="29" t="s">
        <v>11</v>
      </c>
      <c r="M12" s="53" t="s">
        <v>11</v>
      </c>
      <c r="N12" s="9"/>
    </row>
    <row r="13" spans="1:14" ht="15.75" thickBot="1" x14ac:dyDescent="0.3">
      <c r="A13" s="30" t="s">
        <v>0</v>
      </c>
      <c r="B13" s="88">
        <v>5</v>
      </c>
      <c r="C13" s="31" t="s">
        <v>17</v>
      </c>
      <c r="D13" s="31" t="s">
        <v>17</v>
      </c>
      <c r="E13" s="31" t="s">
        <v>17</v>
      </c>
      <c r="F13" s="31" t="s">
        <v>17</v>
      </c>
      <c r="G13" s="31" t="s">
        <v>17</v>
      </c>
      <c r="H13" s="31" t="s">
        <v>17</v>
      </c>
      <c r="I13" s="31" t="s">
        <v>17</v>
      </c>
      <c r="J13" s="31" t="s">
        <v>17</v>
      </c>
      <c r="K13" s="31" t="s">
        <v>17</v>
      </c>
      <c r="L13" s="31" t="s">
        <v>17</v>
      </c>
      <c r="M13" s="54" t="s">
        <v>17</v>
      </c>
      <c r="N13" s="9"/>
    </row>
    <row r="14" spans="1:14" ht="13.15" customHeight="1" thickBot="1" x14ac:dyDescent="0.3">
      <c r="A14" s="30" t="s">
        <v>18</v>
      </c>
      <c r="B14" s="89"/>
      <c r="C14" s="31" t="s">
        <v>17</v>
      </c>
      <c r="D14" s="31" t="s">
        <v>17</v>
      </c>
      <c r="E14" s="31" t="s">
        <v>17</v>
      </c>
      <c r="F14" s="31" t="s">
        <v>17</v>
      </c>
      <c r="G14" s="31" t="s">
        <v>17</v>
      </c>
      <c r="H14" s="31" t="s">
        <v>17</v>
      </c>
      <c r="I14" s="31" t="s">
        <v>17</v>
      </c>
      <c r="J14" s="31" t="s">
        <v>17</v>
      </c>
      <c r="K14" s="31" t="s">
        <v>17</v>
      </c>
      <c r="L14" s="31" t="s">
        <v>17</v>
      </c>
      <c r="M14" s="54" t="s">
        <v>17</v>
      </c>
      <c r="N14" s="9"/>
    </row>
    <row r="15" spans="1:14" ht="15.75" thickBot="1" x14ac:dyDescent="0.3">
      <c r="A15" s="32" t="s">
        <v>5</v>
      </c>
      <c r="B15" s="89"/>
      <c r="C15" s="31" t="s">
        <v>17</v>
      </c>
      <c r="D15" s="31" t="s">
        <v>17</v>
      </c>
      <c r="E15" s="31" t="s">
        <v>17</v>
      </c>
      <c r="F15" s="31" t="s">
        <v>17</v>
      </c>
      <c r="G15" s="31" t="s">
        <v>17</v>
      </c>
      <c r="H15" s="31" t="s">
        <v>17</v>
      </c>
      <c r="I15" s="31" t="s">
        <v>17</v>
      </c>
      <c r="J15" s="31" t="s">
        <v>17</v>
      </c>
      <c r="K15" s="31" t="s">
        <v>17</v>
      </c>
      <c r="L15" s="31" t="s">
        <v>17</v>
      </c>
      <c r="M15" s="54" t="s">
        <v>17</v>
      </c>
      <c r="N15" s="9"/>
    </row>
    <row r="16" spans="1:14" ht="15.75" thickBot="1" x14ac:dyDescent="0.3">
      <c r="A16" s="33" t="s">
        <v>6</v>
      </c>
      <c r="B16" s="89"/>
      <c r="C16" s="31" t="s">
        <v>17</v>
      </c>
      <c r="D16" s="31" t="s">
        <v>17</v>
      </c>
      <c r="E16" s="31" t="s">
        <v>17</v>
      </c>
      <c r="F16" s="31" t="s">
        <v>17</v>
      </c>
      <c r="G16" s="31" t="s">
        <v>17</v>
      </c>
      <c r="H16" s="31" t="s">
        <v>17</v>
      </c>
      <c r="I16" s="31" t="s">
        <v>17</v>
      </c>
      <c r="J16" s="31" t="s">
        <v>17</v>
      </c>
      <c r="K16" s="31" t="s">
        <v>17</v>
      </c>
      <c r="L16" s="31" t="s">
        <v>17</v>
      </c>
      <c r="M16" s="54" t="s">
        <v>17</v>
      </c>
      <c r="N16" s="9"/>
    </row>
    <row r="17" spans="1:14" ht="19.149999999999999" customHeight="1" thickBot="1" x14ac:dyDescent="0.3">
      <c r="A17" s="34" t="s">
        <v>7</v>
      </c>
      <c r="B17" s="89"/>
      <c r="C17" s="35" t="s">
        <v>17</v>
      </c>
      <c r="D17" s="35" t="s">
        <v>17</v>
      </c>
      <c r="E17" s="35" t="s">
        <v>17</v>
      </c>
      <c r="F17" s="35" t="s">
        <v>17</v>
      </c>
      <c r="G17" s="35" t="s">
        <v>17</v>
      </c>
      <c r="H17" s="35" t="s">
        <v>17</v>
      </c>
      <c r="I17" s="35" t="s">
        <v>17</v>
      </c>
      <c r="J17" s="35" t="s">
        <v>17</v>
      </c>
      <c r="K17" s="35" t="s">
        <v>17</v>
      </c>
      <c r="L17" s="35" t="s">
        <v>17</v>
      </c>
      <c r="M17" s="60" t="s">
        <v>17</v>
      </c>
      <c r="N17" s="9"/>
    </row>
    <row r="18" spans="1:14" ht="24" customHeight="1" thickBot="1" x14ac:dyDescent="0.3">
      <c r="A18" s="37" t="s">
        <v>19</v>
      </c>
      <c r="B18" s="89"/>
      <c r="C18" s="38" t="s">
        <v>17</v>
      </c>
      <c r="D18" s="38" t="s">
        <v>17</v>
      </c>
      <c r="E18" s="38" t="s">
        <v>17</v>
      </c>
      <c r="F18" s="38" t="s">
        <v>17</v>
      </c>
      <c r="G18" s="38" t="s">
        <v>17</v>
      </c>
      <c r="H18" s="38" t="s">
        <v>17</v>
      </c>
      <c r="I18" s="38" t="s">
        <v>17</v>
      </c>
      <c r="J18" s="38" t="s">
        <v>17</v>
      </c>
      <c r="K18" s="38" t="s">
        <v>17</v>
      </c>
      <c r="L18" s="38" t="s">
        <v>17</v>
      </c>
      <c r="M18" s="56" t="s">
        <v>17</v>
      </c>
      <c r="N18" s="9"/>
    </row>
    <row r="19" spans="1:14" ht="35.450000000000003" customHeight="1" thickBot="1" x14ac:dyDescent="0.3">
      <c r="A19" s="37" t="s">
        <v>20</v>
      </c>
      <c r="B19" s="89"/>
      <c r="C19" s="38" t="s">
        <v>17</v>
      </c>
      <c r="D19" s="38" t="s">
        <v>17</v>
      </c>
      <c r="E19" s="38" t="s">
        <v>17</v>
      </c>
      <c r="F19" s="38" t="s">
        <v>17</v>
      </c>
      <c r="G19" s="38" t="s">
        <v>17</v>
      </c>
      <c r="H19" s="38" t="s">
        <v>17</v>
      </c>
      <c r="I19" s="38" t="s">
        <v>17</v>
      </c>
      <c r="J19" s="38" t="s">
        <v>17</v>
      </c>
      <c r="K19" s="38" t="s">
        <v>17</v>
      </c>
      <c r="L19" s="38" t="s">
        <v>17</v>
      </c>
      <c r="M19" s="56" t="s">
        <v>17</v>
      </c>
      <c r="N19" s="9"/>
    </row>
    <row r="20" spans="1:14" ht="15.75" thickBot="1" x14ac:dyDescent="0.3">
      <c r="A20" s="37" t="s">
        <v>25</v>
      </c>
      <c r="B20" s="89"/>
      <c r="C20" s="38" t="s">
        <v>17</v>
      </c>
      <c r="D20" s="38" t="s">
        <v>17</v>
      </c>
      <c r="E20" s="38" t="s">
        <v>17</v>
      </c>
      <c r="F20" s="38" t="s">
        <v>17</v>
      </c>
      <c r="G20" s="38" t="s">
        <v>17</v>
      </c>
      <c r="H20" s="38" t="s">
        <v>17</v>
      </c>
      <c r="I20" s="38" t="s">
        <v>17</v>
      </c>
      <c r="J20" s="38" t="s">
        <v>17</v>
      </c>
      <c r="K20" s="38" t="s">
        <v>17</v>
      </c>
      <c r="L20" s="38" t="s">
        <v>17</v>
      </c>
      <c r="M20" s="56" t="s">
        <v>17</v>
      </c>
      <c r="N20" s="9"/>
    </row>
    <row r="21" spans="1:14" ht="15.75" thickBot="1" x14ac:dyDescent="0.3">
      <c r="A21" s="39" t="s">
        <v>1</v>
      </c>
      <c r="B21" s="89"/>
      <c r="C21" s="38" t="s">
        <v>17</v>
      </c>
      <c r="D21" s="38" t="s">
        <v>17</v>
      </c>
      <c r="E21" s="38" t="s">
        <v>17</v>
      </c>
      <c r="F21" s="38" t="s">
        <v>17</v>
      </c>
      <c r="G21" s="38" t="s">
        <v>17</v>
      </c>
      <c r="H21" s="38" t="s">
        <v>17</v>
      </c>
      <c r="I21" s="38" t="s">
        <v>17</v>
      </c>
      <c r="J21" s="38" t="s">
        <v>17</v>
      </c>
      <c r="K21" s="38" t="s">
        <v>17</v>
      </c>
      <c r="L21" s="38" t="s">
        <v>17</v>
      </c>
      <c r="M21" s="56" t="s">
        <v>17</v>
      </c>
      <c r="N21" s="9"/>
    </row>
    <row r="22" spans="1:14" ht="25.9" customHeight="1" thickBot="1" x14ac:dyDescent="0.3">
      <c r="A22" s="40" t="s">
        <v>21</v>
      </c>
      <c r="B22" s="89"/>
      <c r="C22" s="31" t="s">
        <v>17</v>
      </c>
      <c r="D22" s="31" t="s">
        <v>17</v>
      </c>
      <c r="E22" s="31" t="s">
        <v>17</v>
      </c>
      <c r="F22" s="31" t="s">
        <v>17</v>
      </c>
      <c r="G22" s="31" t="s">
        <v>17</v>
      </c>
      <c r="H22" s="31" t="s">
        <v>17</v>
      </c>
      <c r="I22" s="31" t="s">
        <v>17</v>
      </c>
      <c r="J22" s="31" t="s">
        <v>17</v>
      </c>
      <c r="K22" s="31" t="s">
        <v>17</v>
      </c>
      <c r="L22" s="35" t="s">
        <v>17</v>
      </c>
      <c r="M22" s="54" t="s">
        <v>17</v>
      </c>
      <c r="N22" s="9"/>
    </row>
    <row r="23" spans="1:14" ht="21" customHeight="1" thickBot="1" x14ac:dyDescent="0.3">
      <c r="A23" s="41" t="s">
        <v>22</v>
      </c>
      <c r="B23" s="89"/>
      <c r="C23" s="35" t="s">
        <v>17</v>
      </c>
      <c r="D23" s="35" t="s">
        <v>17</v>
      </c>
      <c r="E23" s="35" t="s">
        <v>17</v>
      </c>
      <c r="F23" s="35" t="s">
        <v>17</v>
      </c>
      <c r="G23" s="35" t="s">
        <v>17</v>
      </c>
      <c r="H23" s="35" t="s">
        <v>17</v>
      </c>
      <c r="I23" s="35" t="s">
        <v>17</v>
      </c>
      <c r="J23" s="35" t="s">
        <v>17</v>
      </c>
      <c r="K23" s="35" t="s">
        <v>17</v>
      </c>
      <c r="L23" s="38" t="s">
        <v>17</v>
      </c>
      <c r="M23" s="60" t="s">
        <v>17</v>
      </c>
      <c r="N23" s="9"/>
    </row>
    <row r="24" spans="1:14" ht="30.6" customHeight="1" thickBot="1" x14ac:dyDescent="0.3">
      <c r="A24" s="40" t="s">
        <v>8</v>
      </c>
      <c r="B24" s="90"/>
      <c r="C24" s="31" t="s">
        <v>17</v>
      </c>
      <c r="D24" s="31" t="s">
        <v>17</v>
      </c>
      <c r="E24" s="31" t="s">
        <v>17</v>
      </c>
      <c r="F24" s="31" t="s">
        <v>17</v>
      </c>
      <c r="G24" s="31" t="s">
        <v>17</v>
      </c>
      <c r="H24" s="31" t="s">
        <v>17</v>
      </c>
      <c r="I24" s="31" t="s">
        <v>17</v>
      </c>
      <c r="J24" s="31" t="s">
        <v>17</v>
      </c>
      <c r="K24" s="31" t="s">
        <v>17</v>
      </c>
      <c r="L24" s="31" t="s">
        <v>17</v>
      </c>
      <c r="M24" s="57" t="s">
        <v>17</v>
      </c>
      <c r="N24" s="9"/>
    </row>
    <row r="25" spans="1:14" x14ac:dyDescent="0.25">
      <c r="A25" s="91"/>
      <c r="B25" s="80"/>
      <c r="C25" s="80"/>
      <c r="D25" s="82"/>
      <c r="E25" s="80"/>
      <c r="F25" s="82"/>
      <c r="G25" s="80"/>
      <c r="H25" s="82"/>
      <c r="I25" s="82"/>
      <c r="J25" s="82"/>
      <c r="K25" s="82"/>
      <c r="L25" s="84"/>
      <c r="M25" s="68" t="s">
        <v>23</v>
      </c>
      <c r="N25" s="9"/>
    </row>
    <row r="26" spans="1:14" x14ac:dyDescent="0.25">
      <c r="A26" s="92"/>
      <c r="B26" s="81"/>
      <c r="C26" s="81"/>
      <c r="D26" s="83"/>
      <c r="E26" s="81"/>
      <c r="F26" s="83"/>
      <c r="G26" s="81"/>
      <c r="H26" s="83"/>
      <c r="I26" s="83"/>
      <c r="J26" s="83"/>
      <c r="K26" s="83"/>
      <c r="L26" s="85"/>
      <c r="M26" s="69"/>
      <c r="N26" s="9"/>
    </row>
    <row r="27" spans="1:14" ht="15.75" thickBot="1" x14ac:dyDescent="0.3">
      <c r="A27" s="92"/>
      <c r="B27" s="81"/>
      <c r="C27" s="81"/>
      <c r="D27" s="83"/>
      <c r="E27" s="81"/>
      <c r="F27" s="83"/>
      <c r="G27" s="81"/>
      <c r="H27" s="83"/>
      <c r="I27" s="83"/>
      <c r="J27" s="83"/>
      <c r="K27" s="83"/>
      <c r="L27" s="85"/>
      <c r="M27" s="70"/>
      <c r="N27" s="9"/>
    </row>
    <row r="28" spans="1:14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25">
      <c r="A31" s="42" t="s">
        <v>24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15.75" thickBot="1" x14ac:dyDescent="0.3">
      <c r="A32" s="4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28.15" customHeight="1" thickBot="1" x14ac:dyDescent="0.3">
      <c r="A33" s="43" t="s">
        <v>2</v>
      </c>
      <c r="B33" s="44" t="s">
        <v>3</v>
      </c>
      <c r="C33" s="45" t="s">
        <v>4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18.600000000000001" customHeight="1" thickBot="1" x14ac:dyDescent="0.3">
      <c r="A34" s="46" t="s">
        <v>18</v>
      </c>
      <c r="B34" s="62"/>
      <c r="C34" s="62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20.45" customHeight="1" thickBot="1" x14ac:dyDescent="0.3">
      <c r="A35" s="46" t="s">
        <v>5</v>
      </c>
      <c r="B35" s="62"/>
      <c r="C35" s="62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15.75" thickBot="1" x14ac:dyDescent="0.3">
      <c r="A36" s="46" t="s">
        <v>6</v>
      </c>
      <c r="B36" s="62"/>
      <c r="C36" s="62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16.899999999999999" customHeight="1" thickBot="1" x14ac:dyDescent="0.3">
      <c r="A37" s="46" t="s">
        <v>7</v>
      </c>
      <c r="B37" s="62"/>
      <c r="C37" s="62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x14ac:dyDescent="0.25">
      <c r="A38" s="61"/>
      <c r="B38" s="61"/>
      <c r="C38" s="61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x14ac:dyDescent="0.25">
      <c r="A39" s="63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15.75" thickBot="1" x14ac:dyDescent="0.3">
      <c r="A40" s="42" t="s">
        <v>25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26.25" thickBot="1" x14ac:dyDescent="0.3">
      <c r="A41" s="43" t="s">
        <v>26</v>
      </c>
      <c r="B41" s="44" t="s">
        <v>27</v>
      </c>
      <c r="C41" s="44" t="s">
        <v>28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15.75" thickBot="1" x14ac:dyDescent="0.3">
      <c r="A42" s="49"/>
      <c r="B42" s="50"/>
      <c r="C42" s="62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25">
      <c r="A45" s="42" t="s">
        <v>29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15.75" thickBot="1" x14ac:dyDescent="0.3">
      <c r="A46" s="42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x14ac:dyDescent="0.25">
      <c r="A47" s="71" t="s">
        <v>30</v>
      </c>
      <c r="B47" s="72"/>
      <c r="C47" s="73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x14ac:dyDescent="0.25">
      <c r="A48" s="74"/>
      <c r="B48" s="75"/>
      <c r="C48" s="76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x14ac:dyDescent="0.25">
      <c r="A49" s="74"/>
      <c r="B49" s="75"/>
      <c r="C49" s="76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ht="15.75" thickBot="1" x14ac:dyDescent="0.3">
      <c r="A50" s="77"/>
      <c r="B50" s="78"/>
      <c r="C50" s="7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x14ac:dyDescent="0.25">
      <c r="A51" s="61"/>
      <c r="B51" s="61"/>
      <c r="C51" s="61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x14ac:dyDescent="0.25">
      <c r="A52" s="61"/>
      <c r="B52" s="61"/>
      <c r="C52" s="61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x14ac:dyDescent="0.25">
      <c r="A53" s="42" t="s">
        <v>31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15.75" thickBot="1" x14ac:dyDescent="0.3">
      <c r="A54" s="42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ht="39" thickBot="1" x14ac:dyDescent="0.3">
      <c r="A55" s="43" t="s">
        <v>32</v>
      </c>
      <c r="B55" s="44" t="s">
        <v>33</v>
      </c>
      <c r="C55" s="44" t="s">
        <v>34</v>
      </c>
      <c r="D55" s="44" t="s">
        <v>35</v>
      </c>
      <c r="E55" s="44" t="s">
        <v>36</v>
      </c>
      <c r="F55" s="9"/>
      <c r="G55" s="9"/>
      <c r="H55" s="9"/>
      <c r="I55" s="9"/>
      <c r="J55" s="9"/>
      <c r="K55" s="9"/>
      <c r="L55" s="9"/>
      <c r="M55" s="9"/>
      <c r="N55" s="9"/>
    </row>
    <row r="56" spans="1:14" ht="15.75" thickBot="1" x14ac:dyDescent="0.3">
      <c r="A56" s="46"/>
      <c r="B56" s="62"/>
      <c r="C56" s="62"/>
      <c r="D56" s="62"/>
      <c r="E56" s="62"/>
      <c r="F56" s="9"/>
      <c r="G56" s="9"/>
      <c r="H56" s="9"/>
      <c r="I56" s="9"/>
      <c r="J56" s="9"/>
      <c r="K56" s="9"/>
      <c r="L56" s="9"/>
      <c r="M56" s="9"/>
      <c r="N56" s="9"/>
    </row>
    <row r="57" spans="1:14" ht="15.75" thickBot="1" x14ac:dyDescent="0.3">
      <c r="A57" s="46"/>
      <c r="B57" s="62"/>
      <c r="C57" s="62"/>
      <c r="D57" s="62"/>
      <c r="E57" s="62"/>
      <c r="F57" s="9"/>
      <c r="G57" s="9"/>
      <c r="H57" s="9"/>
      <c r="I57" s="9"/>
      <c r="J57" s="9"/>
      <c r="K57" s="9"/>
      <c r="L57" s="9"/>
      <c r="M57" s="9"/>
      <c r="N57" s="9"/>
    </row>
    <row r="58" spans="1:14" ht="15.75" thickBot="1" x14ac:dyDescent="0.3">
      <c r="A58" s="46"/>
      <c r="B58" s="62"/>
      <c r="C58" s="62"/>
      <c r="D58" s="62"/>
      <c r="E58" s="62"/>
      <c r="F58" s="9"/>
      <c r="G58" s="9"/>
      <c r="H58" s="9"/>
      <c r="I58" s="9"/>
      <c r="J58" s="9"/>
      <c r="K58" s="9"/>
      <c r="L58" s="9"/>
      <c r="M58" s="9"/>
      <c r="N58" s="9"/>
    </row>
    <row r="59" spans="1:14" ht="15.75" thickBot="1" x14ac:dyDescent="0.3">
      <c r="A59" s="46"/>
      <c r="B59" s="62"/>
      <c r="C59" s="62"/>
      <c r="D59" s="62"/>
      <c r="E59" s="62"/>
      <c r="F59" s="9"/>
      <c r="G59" s="9"/>
      <c r="H59" s="9"/>
      <c r="I59" s="9"/>
      <c r="J59" s="9"/>
      <c r="K59" s="9"/>
      <c r="L59" s="9"/>
      <c r="M59" s="9"/>
      <c r="N59" s="9"/>
    </row>
    <row r="60" spans="1:14" ht="15.75" thickBot="1" x14ac:dyDescent="0.3">
      <c r="A60" s="46"/>
      <c r="B60" s="62"/>
      <c r="C60" s="62"/>
      <c r="D60" s="62"/>
      <c r="E60" s="62"/>
      <c r="F60" s="9"/>
      <c r="G60" s="9"/>
      <c r="H60" s="9"/>
      <c r="I60" s="9"/>
      <c r="J60" s="9"/>
      <c r="K60" s="9"/>
      <c r="L60" s="9"/>
      <c r="M60" s="9"/>
      <c r="N60" s="9"/>
    </row>
    <row r="61" spans="1:14" ht="15.75" thickBot="1" x14ac:dyDescent="0.3">
      <c r="A61" s="46"/>
      <c r="B61" s="62"/>
      <c r="C61" s="62"/>
      <c r="D61" s="62"/>
      <c r="E61" s="62"/>
      <c r="F61" s="9"/>
      <c r="G61" s="9"/>
      <c r="H61" s="9"/>
      <c r="I61" s="9"/>
      <c r="J61" s="9"/>
      <c r="K61" s="9"/>
      <c r="L61" s="9"/>
      <c r="M61" s="9"/>
      <c r="N61" s="9"/>
    </row>
    <row r="62" spans="1:14" x14ac:dyDescent="0.25">
      <c r="A62" s="10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x14ac:dyDescent="0.25">
      <c r="A65" s="42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1:14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4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1:14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</sheetData>
  <mergeCells count="18">
    <mergeCell ref="A1:F1"/>
    <mergeCell ref="A6:F6"/>
    <mergeCell ref="A7:G7"/>
    <mergeCell ref="B13:B24"/>
    <mergeCell ref="A25:A27"/>
    <mergeCell ref="B25:B27"/>
    <mergeCell ref="C25:C27"/>
    <mergeCell ref="D25:D27"/>
    <mergeCell ref="E25:E27"/>
    <mergeCell ref="F25:F27"/>
    <mergeCell ref="M25:M27"/>
    <mergeCell ref="A47:C50"/>
    <mergeCell ref="G25:G27"/>
    <mergeCell ref="H25:H27"/>
    <mergeCell ref="I25:I27"/>
    <mergeCell ref="J25:J27"/>
    <mergeCell ref="K25:K27"/>
    <mergeCell ref="L25:L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zoomScaleNormal="100" workbookViewId="0">
      <selection activeCell="E9" sqref="E9"/>
    </sheetView>
  </sheetViews>
  <sheetFormatPr defaultRowHeight="15" x14ac:dyDescent="0.25"/>
  <cols>
    <col min="1" max="1" width="25.42578125" customWidth="1"/>
    <col min="2" max="2" width="9.28515625" customWidth="1"/>
    <col min="3" max="3" width="18.7109375" customWidth="1"/>
    <col min="4" max="4" width="17.28515625" customWidth="1"/>
    <col min="5" max="5" width="19.28515625" customWidth="1"/>
    <col min="6" max="6" width="16.28515625" customWidth="1"/>
    <col min="7" max="7" width="20.28515625" customWidth="1"/>
    <col min="8" max="8" width="17" customWidth="1"/>
    <col min="9" max="9" width="18.7109375" customWidth="1"/>
    <col min="10" max="10" width="15.7109375" customWidth="1"/>
    <col min="11" max="11" width="18.7109375" customWidth="1"/>
    <col min="12" max="12" width="16.7109375" customWidth="1"/>
    <col min="13" max="13" width="24" customWidth="1"/>
  </cols>
  <sheetData>
    <row r="1" spans="1:14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6.45" customHeight="1" x14ac:dyDescent="0.25">
      <c r="A2" s="86" t="s">
        <v>51</v>
      </c>
      <c r="B2" s="86"/>
      <c r="C2" s="86"/>
      <c r="D2" s="86"/>
      <c r="E2" s="86"/>
      <c r="F2" s="86"/>
      <c r="G2" s="9"/>
      <c r="H2" s="9"/>
      <c r="I2" s="9"/>
      <c r="J2" s="9"/>
      <c r="K2" s="9"/>
      <c r="L2" s="9"/>
      <c r="M2" s="9"/>
      <c r="N2" s="9"/>
    </row>
    <row r="3" spans="1:14" x14ac:dyDescent="0.25">
      <c r="A3" s="10" t="s">
        <v>37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25">
      <c r="A4" s="14" t="s">
        <v>38</v>
      </c>
      <c r="B4" s="14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25">
      <c r="A5" s="14" t="s">
        <v>42</v>
      </c>
      <c r="B5" s="1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25">
      <c r="A6" s="14" t="s">
        <v>41</v>
      </c>
      <c r="B6" s="14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25">
      <c r="A7" s="87" t="s">
        <v>39</v>
      </c>
      <c r="B7" s="87"/>
      <c r="C7" s="87"/>
      <c r="D7" s="87"/>
      <c r="E7" s="87"/>
      <c r="F7" s="87"/>
      <c r="G7" s="9"/>
      <c r="H7" s="9"/>
      <c r="I7" s="9"/>
      <c r="J7" s="9"/>
      <c r="K7" s="9"/>
      <c r="L7" s="9"/>
      <c r="M7" s="9"/>
      <c r="N7" s="9"/>
    </row>
    <row r="8" spans="1:14" x14ac:dyDescent="0.25">
      <c r="A8" s="87" t="s">
        <v>40</v>
      </c>
      <c r="B8" s="87"/>
      <c r="C8" s="87"/>
      <c r="D8" s="87"/>
      <c r="E8" s="87"/>
      <c r="F8" s="87"/>
      <c r="G8" s="87"/>
      <c r="H8" s="9"/>
      <c r="I8" s="9"/>
      <c r="J8" s="9"/>
      <c r="K8" s="9"/>
      <c r="L8" s="9"/>
      <c r="M8" s="9"/>
      <c r="N8" s="9"/>
    </row>
    <row r="9" spans="1:14" x14ac:dyDescent="0.25">
      <c r="A9" s="14"/>
      <c r="B9" s="14"/>
      <c r="C9" s="14"/>
      <c r="D9" s="14"/>
      <c r="E9" s="14"/>
      <c r="F9" s="14"/>
      <c r="G9" s="14"/>
      <c r="H9" s="9"/>
      <c r="I9" s="9"/>
      <c r="J9" s="9"/>
      <c r="K9" s="9"/>
      <c r="L9" s="9"/>
      <c r="M9" s="9"/>
      <c r="N9" s="9"/>
    </row>
    <row r="10" spans="1:14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15.75" thickBot="1" x14ac:dyDescent="0.3">
      <c r="A11" s="10" t="s">
        <v>52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17.45" customHeight="1" x14ac:dyDescent="0.25">
      <c r="A12" s="19"/>
      <c r="B12" s="20"/>
      <c r="C12" s="58" t="s">
        <v>10</v>
      </c>
      <c r="D12" s="21" t="s">
        <v>45</v>
      </c>
      <c r="E12" s="59" t="s">
        <v>12</v>
      </c>
      <c r="F12" s="22" t="s">
        <v>46</v>
      </c>
      <c r="G12" s="23" t="s">
        <v>13</v>
      </c>
      <c r="H12" s="23" t="s">
        <v>48</v>
      </c>
      <c r="I12" s="24" t="s">
        <v>14</v>
      </c>
      <c r="J12" s="51" t="s">
        <v>49</v>
      </c>
      <c r="K12" s="24" t="s">
        <v>15</v>
      </c>
      <c r="L12" s="51" t="s">
        <v>50</v>
      </c>
      <c r="M12" s="52" t="s">
        <v>16</v>
      </c>
      <c r="N12" s="9"/>
    </row>
    <row r="13" spans="1:14" ht="15.6" customHeight="1" thickBot="1" x14ac:dyDescent="0.3">
      <c r="A13" s="25" t="s">
        <v>43</v>
      </c>
      <c r="B13" s="26" t="s">
        <v>9</v>
      </c>
      <c r="C13" s="27" t="s">
        <v>11</v>
      </c>
      <c r="D13" s="27" t="s">
        <v>11</v>
      </c>
      <c r="E13" s="28" t="s">
        <v>11</v>
      </c>
      <c r="F13" s="28" t="s">
        <v>11</v>
      </c>
      <c r="G13" s="29" t="s">
        <v>47</v>
      </c>
      <c r="H13" s="29" t="s">
        <v>11</v>
      </c>
      <c r="I13" s="29" t="s">
        <v>11</v>
      </c>
      <c r="J13" s="29" t="s">
        <v>11</v>
      </c>
      <c r="K13" s="29" t="s">
        <v>11</v>
      </c>
      <c r="L13" s="29" t="s">
        <v>11</v>
      </c>
      <c r="M13" s="53" t="s">
        <v>11</v>
      </c>
      <c r="N13" s="9"/>
    </row>
    <row r="14" spans="1:14" ht="29.45" customHeight="1" thickBot="1" x14ac:dyDescent="0.3">
      <c r="A14" s="30" t="s">
        <v>0</v>
      </c>
      <c r="B14" s="88">
        <v>1</v>
      </c>
      <c r="C14" s="31" t="s">
        <v>17</v>
      </c>
      <c r="D14" s="31" t="s">
        <v>17</v>
      </c>
      <c r="E14" s="31" t="s">
        <v>17</v>
      </c>
      <c r="F14" s="31" t="s">
        <v>17</v>
      </c>
      <c r="G14" s="31" t="s">
        <v>17</v>
      </c>
      <c r="H14" s="31" t="s">
        <v>17</v>
      </c>
      <c r="I14" s="31" t="s">
        <v>17</v>
      </c>
      <c r="J14" s="31" t="s">
        <v>17</v>
      </c>
      <c r="K14" s="31" t="s">
        <v>17</v>
      </c>
      <c r="L14" s="31" t="s">
        <v>17</v>
      </c>
      <c r="M14" s="54" t="s">
        <v>17</v>
      </c>
      <c r="N14" s="9"/>
    </row>
    <row r="15" spans="1:14" ht="27" customHeight="1" thickBot="1" x14ac:dyDescent="0.3">
      <c r="A15" s="30" t="s">
        <v>18</v>
      </c>
      <c r="B15" s="89"/>
      <c r="C15" s="31" t="s">
        <v>17</v>
      </c>
      <c r="D15" s="31" t="s">
        <v>17</v>
      </c>
      <c r="E15" s="31" t="s">
        <v>17</v>
      </c>
      <c r="F15" s="31" t="s">
        <v>17</v>
      </c>
      <c r="G15" s="31" t="s">
        <v>17</v>
      </c>
      <c r="H15" s="31" t="s">
        <v>17</v>
      </c>
      <c r="I15" s="31" t="s">
        <v>17</v>
      </c>
      <c r="J15" s="31" t="s">
        <v>17</v>
      </c>
      <c r="K15" s="31" t="s">
        <v>17</v>
      </c>
      <c r="L15" s="31" t="s">
        <v>17</v>
      </c>
      <c r="M15" s="54" t="s">
        <v>17</v>
      </c>
      <c r="N15" s="9"/>
    </row>
    <row r="16" spans="1:14" ht="23.45" customHeight="1" thickBot="1" x14ac:dyDescent="0.3">
      <c r="A16" s="32" t="s">
        <v>5</v>
      </c>
      <c r="B16" s="89"/>
      <c r="C16" s="31" t="s">
        <v>17</v>
      </c>
      <c r="D16" s="31" t="s">
        <v>17</v>
      </c>
      <c r="E16" s="31" t="s">
        <v>17</v>
      </c>
      <c r="F16" s="31" t="s">
        <v>17</v>
      </c>
      <c r="G16" s="31" t="s">
        <v>17</v>
      </c>
      <c r="H16" s="31" t="s">
        <v>17</v>
      </c>
      <c r="I16" s="31" t="s">
        <v>17</v>
      </c>
      <c r="J16" s="31" t="s">
        <v>17</v>
      </c>
      <c r="K16" s="31" t="s">
        <v>17</v>
      </c>
      <c r="L16" s="31" t="s">
        <v>17</v>
      </c>
      <c r="M16" s="54" t="s">
        <v>17</v>
      </c>
      <c r="N16" s="9"/>
    </row>
    <row r="17" spans="1:14" ht="21.6" customHeight="1" thickBot="1" x14ac:dyDescent="0.3">
      <c r="A17" s="33" t="s">
        <v>6</v>
      </c>
      <c r="B17" s="89"/>
      <c r="C17" s="31" t="s">
        <v>17</v>
      </c>
      <c r="D17" s="31" t="s">
        <v>17</v>
      </c>
      <c r="E17" s="31" t="s">
        <v>17</v>
      </c>
      <c r="F17" s="31" t="s">
        <v>17</v>
      </c>
      <c r="G17" s="31" t="s">
        <v>17</v>
      </c>
      <c r="H17" s="31" t="s">
        <v>17</v>
      </c>
      <c r="I17" s="31" t="s">
        <v>17</v>
      </c>
      <c r="J17" s="31" t="s">
        <v>17</v>
      </c>
      <c r="K17" s="31" t="s">
        <v>17</v>
      </c>
      <c r="L17" s="31" t="s">
        <v>17</v>
      </c>
      <c r="M17" s="54" t="s">
        <v>17</v>
      </c>
      <c r="N17" s="9"/>
    </row>
    <row r="18" spans="1:14" ht="15" customHeight="1" thickBot="1" x14ac:dyDescent="0.3">
      <c r="A18" s="34" t="s">
        <v>7</v>
      </c>
      <c r="B18" s="89"/>
      <c r="C18" s="35" t="s">
        <v>17</v>
      </c>
      <c r="D18" s="35" t="s">
        <v>17</v>
      </c>
      <c r="E18" s="35" t="s">
        <v>17</v>
      </c>
      <c r="F18" s="35" t="s">
        <v>17</v>
      </c>
      <c r="G18" s="35" t="s">
        <v>17</v>
      </c>
      <c r="H18" s="35" t="s">
        <v>17</v>
      </c>
      <c r="I18" s="35" t="s">
        <v>17</v>
      </c>
      <c r="J18" s="35" t="s">
        <v>17</v>
      </c>
      <c r="K18" s="35" t="s">
        <v>17</v>
      </c>
      <c r="L18" s="35" t="s">
        <v>17</v>
      </c>
      <c r="M18" s="60" t="s">
        <v>17</v>
      </c>
      <c r="N18" s="9"/>
    </row>
    <row r="19" spans="1:14" ht="22.15" customHeight="1" thickBot="1" x14ac:dyDescent="0.3">
      <c r="A19" s="37" t="s">
        <v>19</v>
      </c>
      <c r="B19" s="89"/>
      <c r="C19" s="38" t="s">
        <v>17</v>
      </c>
      <c r="D19" s="38" t="s">
        <v>17</v>
      </c>
      <c r="E19" s="38" t="s">
        <v>17</v>
      </c>
      <c r="F19" s="38" t="s">
        <v>17</v>
      </c>
      <c r="G19" s="38" t="s">
        <v>17</v>
      </c>
      <c r="H19" s="38" t="s">
        <v>17</v>
      </c>
      <c r="I19" s="38" t="s">
        <v>17</v>
      </c>
      <c r="J19" s="38" t="s">
        <v>17</v>
      </c>
      <c r="K19" s="38" t="s">
        <v>17</v>
      </c>
      <c r="L19" s="38" t="s">
        <v>17</v>
      </c>
      <c r="M19" s="56" t="s">
        <v>17</v>
      </c>
      <c r="N19" s="9"/>
    </row>
    <row r="20" spans="1:14" ht="35.450000000000003" customHeight="1" thickBot="1" x14ac:dyDescent="0.3">
      <c r="A20" s="37" t="s">
        <v>20</v>
      </c>
      <c r="B20" s="89"/>
      <c r="C20" s="38" t="s">
        <v>17</v>
      </c>
      <c r="D20" s="38" t="s">
        <v>17</v>
      </c>
      <c r="E20" s="38" t="s">
        <v>17</v>
      </c>
      <c r="F20" s="38" t="s">
        <v>17</v>
      </c>
      <c r="G20" s="38" t="s">
        <v>17</v>
      </c>
      <c r="H20" s="38" t="s">
        <v>17</v>
      </c>
      <c r="I20" s="38" t="s">
        <v>17</v>
      </c>
      <c r="J20" s="38" t="s">
        <v>17</v>
      </c>
      <c r="K20" s="38" t="s">
        <v>17</v>
      </c>
      <c r="L20" s="38" t="s">
        <v>17</v>
      </c>
      <c r="M20" s="56" t="s">
        <v>17</v>
      </c>
      <c r="N20" s="9"/>
    </row>
    <row r="21" spans="1:14" ht="19.149999999999999" customHeight="1" thickBot="1" x14ac:dyDescent="0.3">
      <c r="A21" s="37" t="s">
        <v>25</v>
      </c>
      <c r="B21" s="89"/>
      <c r="C21" s="38" t="s">
        <v>17</v>
      </c>
      <c r="D21" s="38" t="s">
        <v>17</v>
      </c>
      <c r="E21" s="38" t="s">
        <v>17</v>
      </c>
      <c r="F21" s="38" t="s">
        <v>17</v>
      </c>
      <c r="G21" s="38" t="s">
        <v>17</v>
      </c>
      <c r="H21" s="38" t="s">
        <v>17</v>
      </c>
      <c r="I21" s="38" t="s">
        <v>17</v>
      </c>
      <c r="J21" s="38" t="s">
        <v>17</v>
      </c>
      <c r="K21" s="38" t="s">
        <v>17</v>
      </c>
      <c r="L21" s="38" t="s">
        <v>17</v>
      </c>
      <c r="M21" s="56" t="s">
        <v>17</v>
      </c>
      <c r="N21" s="9"/>
    </row>
    <row r="22" spans="1:14" ht="19.899999999999999" customHeight="1" thickBot="1" x14ac:dyDescent="0.3">
      <c r="A22" s="39" t="s">
        <v>1</v>
      </c>
      <c r="B22" s="89"/>
      <c r="C22" s="38" t="s">
        <v>17</v>
      </c>
      <c r="D22" s="38" t="s">
        <v>17</v>
      </c>
      <c r="E22" s="38" t="s">
        <v>17</v>
      </c>
      <c r="F22" s="38" t="s">
        <v>17</v>
      </c>
      <c r="G22" s="38" t="s">
        <v>17</v>
      </c>
      <c r="H22" s="38" t="s">
        <v>17</v>
      </c>
      <c r="I22" s="38" t="s">
        <v>17</v>
      </c>
      <c r="J22" s="38" t="s">
        <v>17</v>
      </c>
      <c r="K22" s="38" t="s">
        <v>17</v>
      </c>
      <c r="L22" s="38" t="s">
        <v>17</v>
      </c>
      <c r="M22" s="56" t="s">
        <v>17</v>
      </c>
      <c r="N22" s="9"/>
    </row>
    <row r="23" spans="1:14" ht="15.75" thickBot="1" x14ac:dyDescent="0.3">
      <c r="A23" s="40" t="s">
        <v>21</v>
      </c>
      <c r="B23" s="89"/>
      <c r="C23" s="31" t="s">
        <v>17</v>
      </c>
      <c r="D23" s="31" t="s">
        <v>17</v>
      </c>
      <c r="E23" s="31" t="s">
        <v>17</v>
      </c>
      <c r="F23" s="31" t="s">
        <v>17</v>
      </c>
      <c r="G23" s="31" t="s">
        <v>17</v>
      </c>
      <c r="H23" s="31" t="s">
        <v>17</v>
      </c>
      <c r="I23" s="31" t="s">
        <v>17</v>
      </c>
      <c r="J23" s="31" t="s">
        <v>17</v>
      </c>
      <c r="K23" s="31" t="s">
        <v>17</v>
      </c>
      <c r="L23" s="35" t="s">
        <v>17</v>
      </c>
      <c r="M23" s="54" t="s">
        <v>17</v>
      </c>
      <c r="N23" s="9"/>
    </row>
    <row r="24" spans="1:14" ht="15.75" thickBot="1" x14ac:dyDescent="0.3">
      <c r="A24" s="41" t="s">
        <v>22</v>
      </c>
      <c r="B24" s="89"/>
      <c r="C24" s="35" t="s">
        <v>17</v>
      </c>
      <c r="D24" s="35" t="s">
        <v>17</v>
      </c>
      <c r="E24" s="35" t="s">
        <v>17</v>
      </c>
      <c r="F24" s="35" t="s">
        <v>17</v>
      </c>
      <c r="G24" s="35" t="s">
        <v>17</v>
      </c>
      <c r="H24" s="35" t="s">
        <v>17</v>
      </c>
      <c r="I24" s="35" t="s">
        <v>17</v>
      </c>
      <c r="J24" s="35" t="s">
        <v>17</v>
      </c>
      <c r="K24" s="35" t="s">
        <v>17</v>
      </c>
      <c r="L24" s="38" t="s">
        <v>17</v>
      </c>
      <c r="M24" s="60" t="s">
        <v>17</v>
      </c>
      <c r="N24" s="9"/>
    </row>
    <row r="25" spans="1:14" ht="15.75" thickBot="1" x14ac:dyDescent="0.3">
      <c r="A25" s="40" t="s">
        <v>8</v>
      </c>
      <c r="B25" s="90"/>
      <c r="C25" s="31" t="s">
        <v>17</v>
      </c>
      <c r="D25" s="31" t="s">
        <v>17</v>
      </c>
      <c r="E25" s="31" t="s">
        <v>17</v>
      </c>
      <c r="F25" s="31" t="s">
        <v>17</v>
      </c>
      <c r="G25" s="31" t="s">
        <v>17</v>
      </c>
      <c r="H25" s="31" t="s">
        <v>17</v>
      </c>
      <c r="I25" s="31" t="s">
        <v>17</v>
      </c>
      <c r="J25" s="31" t="s">
        <v>17</v>
      </c>
      <c r="K25" s="31" t="s">
        <v>17</v>
      </c>
      <c r="L25" s="31" t="s">
        <v>17</v>
      </c>
      <c r="M25" s="57" t="s">
        <v>17</v>
      </c>
      <c r="N25" s="9"/>
    </row>
    <row r="26" spans="1:14" ht="14.45" customHeight="1" x14ac:dyDescent="0.25">
      <c r="A26" s="91"/>
      <c r="B26" s="80"/>
      <c r="C26" s="80"/>
      <c r="D26" s="82"/>
      <c r="E26" s="80"/>
      <c r="F26" s="82"/>
      <c r="G26" s="80"/>
      <c r="H26" s="82"/>
      <c r="I26" s="82"/>
      <c r="J26" s="82"/>
      <c r="K26" s="82"/>
      <c r="L26" s="84"/>
      <c r="M26" s="68" t="s">
        <v>23</v>
      </c>
      <c r="N26" s="9"/>
    </row>
    <row r="27" spans="1:14" ht="14.45" customHeight="1" x14ac:dyDescent="0.25">
      <c r="A27" s="92"/>
      <c r="B27" s="81"/>
      <c r="C27" s="81"/>
      <c r="D27" s="83"/>
      <c r="E27" s="81"/>
      <c r="F27" s="83"/>
      <c r="G27" s="81"/>
      <c r="H27" s="83"/>
      <c r="I27" s="83"/>
      <c r="J27" s="83"/>
      <c r="K27" s="83"/>
      <c r="L27" s="85"/>
      <c r="M27" s="69"/>
      <c r="N27" s="9"/>
    </row>
    <row r="28" spans="1:14" ht="14.45" customHeight="1" thickBot="1" x14ac:dyDescent="0.3">
      <c r="A28" s="92"/>
      <c r="B28" s="81"/>
      <c r="C28" s="81"/>
      <c r="D28" s="83"/>
      <c r="E28" s="81"/>
      <c r="F28" s="83"/>
      <c r="G28" s="81"/>
      <c r="H28" s="83"/>
      <c r="I28" s="83"/>
      <c r="J28" s="83"/>
      <c r="K28" s="83"/>
      <c r="L28" s="85"/>
      <c r="M28" s="70"/>
      <c r="N28" s="9"/>
    </row>
    <row r="29" spans="1:14" ht="14.4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14.4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14.4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13.15" customHeight="1" x14ac:dyDescent="0.25">
      <c r="A32" s="42" t="s">
        <v>24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15.6" customHeight="1" thickBot="1" x14ac:dyDescent="0.3">
      <c r="A33" s="42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27.6" customHeight="1" thickBot="1" x14ac:dyDescent="0.3">
      <c r="A34" s="43" t="s">
        <v>2</v>
      </c>
      <c r="B34" s="44" t="s">
        <v>3</v>
      </c>
      <c r="C34" s="45" t="s">
        <v>4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14.45" customHeight="1" thickBot="1" x14ac:dyDescent="0.3">
      <c r="A35" s="46" t="s">
        <v>18</v>
      </c>
      <c r="B35" s="47"/>
      <c r="C35" s="47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14.45" customHeight="1" thickBot="1" x14ac:dyDescent="0.3">
      <c r="A36" s="46" t="s">
        <v>5</v>
      </c>
      <c r="B36" s="47"/>
      <c r="C36" s="47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14.45" customHeight="1" thickBot="1" x14ac:dyDescent="0.3">
      <c r="A37" s="46" t="s">
        <v>6</v>
      </c>
      <c r="B37" s="47"/>
      <c r="C37" s="47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14.45" customHeight="1" thickBot="1" x14ac:dyDescent="0.3">
      <c r="A38" s="46" t="s">
        <v>7</v>
      </c>
      <c r="B38" s="47"/>
      <c r="C38" s="47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14.45" customHeight="1" x14ac:dyDescent="0.25">
      <c r="A39" s="48"/>
      <c r="B39" s="48"/>
      <c r="C39" s="4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14.45" customHeight="1" x14ac:dyDescent="0.25">
      <c r="A40" s="14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14.45" customHeight="1" thickBot="1" x14ac:dyDescent="0.3">
      <c r="A41" s="42" t="s">
        <v>25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24.6" customHeight="1" thickBot="1" x14ac:dyDescent="0.3">
      <c r="A42" s="43" t="s">
        <v>26</v>
      </c>
      <c r="B42" s="44" t="s">
        <v>27</v>
      </c>
      <c r="C42" s="44" t="s">
        <v>28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14.45" customHeight="1" thickBot="1" x14ac:dyDescent="0.3">
      <c r="A43" s="49"/>
      <c r="B43" s="50"/>
      <c r="C43" s="47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14.4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14.4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14.45" customHeight="1" x14ac:dyDescent="0.25">
      <c r="A46" s="42" t="s">
        <v>29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ht="14.45" customHeight="1" thickBot="1" x14ac:dyDescent="0.3">
      <c r="A47" s="42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ht="14.45" customHeight="1" x14ac:dyDescent="0.25">
      <c r="A48" s="71" t="s">
        <v>30</v>
      </c>
      <c r="B48" s="72"/>
      <c r="C48" s="73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14.45" customHeight="1" x14ac:dyDescent="0.25">
      <c r="A49" s="74"/>
      <c r="B49" s="75"/>
      <c r="C49" s="76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ht="14.45" customHeight="1" x14ac:dyDescent="0.25">
      <c r="A50" s="74"/>
      <c r="B50" s="75"/>
      <c r="C50" s="76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14.45" customHeight="1" thickBot="1" x14ac:dyDescent="0.3">
      <c r="A51" s="77"/>
      <c r="B51" s="78"/>
      <c r="C51" s="7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ht="14.45" customHeight="1" x14ac:dyDescent="0.25">
      <c r="A52" s="48"/>
      <c r="B52" s="48"/>
      <c r="C52" s="4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14.45" customHeight="1" x14ac:dyDescent="0.25">
      <c r="A53" s="48"/>
      <c r="B53" s="48"/>
      <c r="C53" s="4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14.45" customHeight="1" x14ac:dyDescent="0.25">
      <c r="A54" s="42" t="s">
        <v>31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ht="14.45" customHeight="1" thickBot="1" x14ac:dyDescent="0.3">
      <c r="A55" s="42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ht="26.45" customHeight="1" thickBot="1" x14ac:dyDescent="0.3">
      <c r="A56" s="43" t="s">
        <v>32</v>
      </c>
      <c r="B56" s="44" t="s">
        <v>33</v>
      </c>
      <c r="C56" s="44" t="s">
        <v>34</v>
      </c>
      <c r="D56" s="44" t="s">
        <v>35</v>
      </c>
      <c r="E56" s="44" t="s">
        <v>36</v>
      </c>
      <c r="F56" s="9"/>
      <c r="G56" s="9"/>
      <c r="H56" s="9"/>
      <c r="I56" s="9"/>
      <c r="J56" s="9"/>
      <c r="K56" s="9"/>
      <c r="L56" s="9"/>
      <c r="M56" s="9"/>
      <c r="N56" s="9"/>
    </row>
    <row r="57" spans="1:14" ht="14.45" customHeight="1" thickBot="1" x14ac:dyDescent="0.3">
      <c r="A57" s="46"/>
      <c r="B57" s="47"/>
      <c r="C57" s="47"/>
      <c r="D57" s="47"/>
      <c r="E57" s="47"/>
      <c r="F57" s="9"/>
      <c r="G57" s="9"/>
      <c r="H57" s="9"/>
      <c r="I57" s="9"/>
      <c r="J57" s="9"/>
      <c r="K57" s="9"/>
      <c r="L57" s="9"/>
      <c r="M57" s="9"/>
      <c r="N57" s="9"/>
    </row>
    <row r="58" spans="1:14" ht="14.45" customHeight="1" thickBot="1" x14ac:dyDescent="0.3">
      <c r="A58" s="46"/>
      <c r="B58" s="47"/>
      <c r="C58" s="47"/>
      <c r="D58" s="47"/>
      <c r="E58" s="47"/>
      <c r="F58" s="9"/>
      <c r="G58" s="9"/>
      <c r="H58" s="9"/>
      <c r="I58" s="9"/>
      <c r="J58" s="9"/>
      <c r="K58" s="9"/>
      <c r="L58" s="9"/>
      <c r="M58" s="9"/>
      <c r="N58" s="9"/>
    </row>
    <row r="59" spans="1:14" ht="14.45" customHeight="1" thickBot="1" x14ac:dyDescent="0.3">
      <c r="A59" s="46"/>
      <c r="B59" s="47"/>
      <c r="C59" s="47"/>
      <c r="D59" s="47"/>
      <c r="E59" s="47"/>
      <c r="F59" s="9"/>
      <c r="G59" s="9"/>
      <c r="H59" s="9"/>
      <c r="I59" s="9"/>
      <c r="J59" s="9"/>
      <c r="K59" s="9"/>
      <c r="L59" s="9"/>
      <c r="M59" s="9"/>
      <c r="N59" s="9"/>
    </row>
    <row r="60" spans="1:14" ht="14.45" customHeight="1" thickBot="1" x14ac:dyDescent="0.3">
      <c r="A60" s="46"/>
      <c r="B60" s="47"/>
      <c r="C60" s="47"/>
      <c r="D60" s="47"/>
      <c r="E60" s="47"/>
      <c r="F60" s="9"/>
      <c r="G60" s="9"/>
      <c r="H60" s="9"/>
      <c r="I60" s="9"/>
      <c r="J60" s="9"/>
      <c r="K60" s="9"/>
      <c r="L60" s="9"/>
      <c r="M60" s="9"/>
      <c r="N60" s="9"/>
    </row>
    <row r="61" spans="1:14" ht="14.45" customHeight="1" thickBot="1" x14ac:dyDescent="0.3">
      <c r="A61" s="46"/>
      <c r="B61" s="47"/>
      <c r="C61" s="47"/>
      <c r="D61" s="47"/>
      <c r="E61" s="47"/>
      <c r="F61" s="9"/>
      <c r="G61" s="9"/>
      <c r="H61" s="9"/>
      <c r="I61" s="9"/>
      <c r="J61" s="9"/>
      <c r="K61" s="9"/>
      <c r="L61" s="9"/>
      <c r="M61" s="9"/>
      <c r="N61" s="9"/>
    </row>
    <row r="62" spans="1:14" ht="14.45" customHeight="1" thickBot="1" x14ac:dyDescent="0.3">
      <c r="A62" s="46"/>
      <c r="B62" s="47"/>
      <c r="C62" s="47"/>
      <c r="D62" s="47"/>
      <c r="E62" s="47"/>
      <c r="F62" s="9"/>
      <c r="G62" s="9"/>
      <c r="H62" s="9"/>
      <c r="I62" s="9"/>
      <c r="J62" s="9"/>
      <c r="K62" s="9"/>
      <c r="L62" s="9"/>
      <c r="M62" s="9"/>
      <c r="N62" s="9"/>
    </row>
    <row r="63" spans="1:14" ht="14.45" customHeight="1" x14ac:dyDescent="0.25">
      <c r="A63" s="10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ht="14.4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ht="14.4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x14ac:dyDescent="0.25">
      <c r="A66" s="42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1:14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4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1:14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1:14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4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1:14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</sheetData>
  <mergeCells count="18">
    <mergeCell ref="A2:F2"/>
    <mergeCell ref="A48:C51"/>
    <mergeCell ref="F26:F28"/>
    <mergeCell ref="G26:G28"/>
    <mergeCell ref="B14:B25"/>
    <mergeCell ref="L26:L28"/>
    <mergeCell ref="K26:K28"/>
    <mergeCell ref="A7:F7"/>
    <mergeCell ref="A8:G8"/>
    <mergeCell ref="M26:M28"/>
    <mergeCell ref="A26:A28"/>
    <mergeCell ref="B26:B28"/>
    <mergeCell ref="C26:C28"/>
    <mergeCell ref="D26:D28"/>
    <mergeCell ref="E26:E28"/>
    <mergeCell ref="J26:J28"/>
    <mergeCell ref="H26:H28"/>
    <mergeCell ref="I26:I28"/>
  </mergeCells>
  <pageMargins left="0.7" right="0.7" top="0.75" bottom="0.75" header="0.3" footer="0.3"/>
  <pageSetup scale="35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workbookViewId="0">
      <selection sqref="A1:XFD1048576"/>
    </sheetView>
  </sheetViews>
  <sheetFormatPr defaultRowHeight="15" x14ac:dyDescent="0.25"/>
  <cols>
    <col min="1" max="1" width="24.5703125" customWidth="1"/>
    <col min="2" max="2" width="11.28515625" customWidth="1"/>
    <col min="3" max="3" width="19.28515625" customWidth="1"/>
    <col min="4" max="4" width="17.28515625" customWidth="1"/>
    <col min="5" max="5" width="19.42578125" customWidth="1"/>
    <col min="6" max="6" width="17.140625" customWidth="1"/>
    <col min="7" max="7" width="18.85546875" customWidth="1"/>
    <col min="8" max="8" width="17.7109375" customWidth="1"/>
    <col min="9" max="9" width="18.7109375" customWidth="1"/>
    <col min="10" max="10" width="15.7109375" customWidth="1"/>
    <col min="11" max="11" width="19.42578125" customWidth="1"/>
    <col min="12" max="12" width="18.85546875" customWidth="1"/>
    <col min="13" max="13" width="23.7109375" customWidth="1"/>
  </cols>
  <sheetData>
    <row r="1" spans="1:13" ht="26.45" customHeight="1" x14ac:dyDescent="0.25">
      <c r="A1" s="86" t="s">
        <v>51</v>
      </c>
      <c r="B1" s="86"/>
      <c r="C1" s="86"/>
      <c r="D1" s="86"/>
      <c r="E1" s="86"/>
      <c r="F1" s="86"/>
      <c r="G1" s="9"/>
      <c r="H1" s="9"/>
      <c r="I1" s="9"/>
      <c r="J1" s="9"/>
      <c r="K1" s="9"/>
      <c r="L1" s="9"/>
      <c r="M1" s="9"/>
    </row>
    <row r="2" spans="1:13" x14ac:dyDescent="0.25">
      <c r="A2" s="10" t="s">
        <v>37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25">
      <c r="A3" s="14" t="s">
        <v>38</v>
      </c>
      <c r="B3" s="14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x14ac:dyDescent="0.25">
      <c r="A4" s="14" t="s">
        <v>42</v>
      </c>
      <c r="B4" s="14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x14ac:dyDescent="0.25">
      <c r="A5" s="14" t="s">
        <v>41</v>
      </c>
      <c r="B5" s="14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x14ac:dyDescent="0.25">
      <c r="A6" s="87" t="s">
        <v>39</v>
      </c>
      <c r="B6" s="87"/>
      <c r="C6" s="87"/>
      <c r="D6" s="87"/>
      <c r="E6" s="87"/>
      <c r="F6" s="87"/>
      <c r="G6" s="9"/>
      <c r="H6" s="9"/>
      <c r="I6" s="9"/>
      <c r="J6" s="9"/>
      <c r="K6" s="9"/>
      <c r="L6" s="9"/>
      <c r="M6" s="9"/>
    </row>
    <row r="7" spans="1:13" x14ac:dyDescent="0.25">
      <c r="A7" s="87" t="s">
        <v>40</v>
      </c>
      <c r="B7" s="87"/>
      <c r="C7" s="87"/>
      <c r="D7" s="87"/>
      <c r="E7" s="87"/>
      <c r="F7" s="87"/>
      <c r="G7" s="87"/>
      <c r="H7" s="9"/>
      <c r="I7" s="9"/>
      <c r="J7" s="9"/>
      <c r="K7" s="9"/>
      <c r="L7" s="9"/>
      <c r="M7" s="9"/>
    </row>
    <row r="8" spans="1:13" x14ac:dyDescent="0.25">
      <c r="A8" s="14"/>
      <c r="B8" s="14"/>
      <c r="C8" s="14"/>
      <c r="D8" s="14"/>
      <c r="E8" s="14"/>
      <c r="F8" s="14"/>
      <c r="G8" s="14"/>
      <c r="H8" s="9"/>
      <c r="I8" s="9"/>
      <c r="J8" s="9"/>
      <c r="K8" s="9"/>
      <c r="L8" s="9"/>
      <c r="M8" s="9"/>
    </row>
    <row r="9" spans="1:13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ht="15.75" thickBot="1" x14ac:dyDescent="0.3">
      <c r="A10" s="10" t="s">
        <v>53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8.600000000000001" customHeight="1" x14ac:dyDescent="0.25">
      <c r="A11" s="19"/>
      <c r="B11" s="20"/>
      <c r="C11" s="58" t="s">
        <v>10</v>
      </c>
      <c r="D11" s="21" t="s">
        <v>45</v>
      </c>
      <c r="E11" s="59" t="s">
        <v>12</v>
      </c>
      <c r="F11" s="59" t="s">
        <v>46</v>
      </c>
      <c r="G11" s="24" t="s">
        <v>13</v>
      </c>
      <c r="H11" s="24" t="s">
        <v>48</v>
      </c>
      <c r="I11" s="24" t="s">
        <v>14</v>
      </c>
      <c r="J11" s="51" t="s">
        <v>49</v>
      </c>
      <c r="K11" s="24" t="s">
        <v>15</v>
      </c>
      <c r="L11" s="51" t="s">
        <v>50</v>
      </c>
      <c r="M11" s="52" t="s">
        <v>16</v>
      </c>
    </row>
    <row r="12" spans="1:13" ht="12.6" customHeight="1" thickBot="1" x14ac:dyDescent="0.3">
      <c r="A12" s="25" t="s">
        <v>44</v>
      </c>
      <c r="B12" s="26" t="s">
        <v>9</v>
      </c>
      <c r="C12" s="27" t="s">
        <v>11</v>
      </c>
      <c r="D12" s="27" t="s">
        <v>11</v>
      </c>
      <c r="E12" s="28" t="s">
        <v>11</v>
      </c>
      <c r="F12" s="28" t="s">
        <v>11</v>
      </c>
      <c r="G12" s="29" t="s">
        <v>47</v>
      </c>
      <c r="H12" s="29" t="s">
        <v>11</v>
      </c>
      <c r="I12" s="29" t="s">
        <v>11</v>
      </c>
      <c r="J12" s="29" t="s">
        <v>11</v>
      </c>
      <c r="K12" s="29" t="s">
        <v>11</v>
      </c>
      <c r="L12" s="29" t="s">
        <v>11</v>
      </c>
      <c r="M12" s="53" t="s">
        <v>11</v>
      </c>
    </row>
    <row r="13" spans="1:13" ht="15.75" thickBot="1" x14ac:dyDescent="0.3">
      <c r="A13" s="30" t="s">
        <v>0</v>
      </c>
      <c r="B13" s="88">
        <v>1</v>
      </c>
      <c r="C13" s="31" t="s">
        <v>17</v>
      </c>
      <c r="D13" s="31" t="s">
        <v>17</v>
      </c>
      <c r="E13" s="31" t="s">
        <v>17</v>
      </c>
      <c r="F13" s="31" t="s">
        <v>17</v>
      </c>
      <c r="G13" s="31" t="s">
        <v>17</v>
      </c>
      <c r="H13" s="31" t="s">
        <v>17</v>
      </c>
      <c r="I13" s="31" t="s">
        <v>17</v>
      </c>
      <c r="J13" s="31" t="s">
        <v>17</v>
      </c>
      <c r="K13" s="31" t="s">
        <v>17</v>
      </c>
      <c r="L13" s="31" t="s">
        <v>17</v>
      </c>
      <c r="M13" s="54" t="s">
        <v>17</v>
      </c>
    </row>
    <row r="14" spans="1:13" ht="15.75" thickBot="1" x14ac:dyDescent="0.3">
      <c r="A14" s="30" t="s">
        <v>18</v>
      </c>
      <c r="B14" s="89"/>
      <c r="C14" s="31" t="s">
        <v>17</v>
      </c>
      <c r="D14" s="31" t="s">
        <v>17</v>
      </c>
      <c r="E14" s="31" t="s">
        <v>17</v>
      </c>
      <c r="F14" s="31" t="s">
        <v>17</v>
      </c>
      <c r="G14" s="31" t="s">
        <v>17</v>
      </c>
      <c r="H14" s="31" t="s">
        <v>17</v>
      </c>
      <c r="I14" s="31" t="s">
        <v>17</v>
      </c>
      <c r="J14" s="31" t="s">
        <v>17</v>
      </c>
      <c r="K14" s="31" t="s">
        <v>17</v>
      </c>
      <c r="L14" s="31" t="s">
        <v>17</v>
      </c>
      <c r="M14" s="54" t="s">
        <v>17</v>
      </c>
    </row>
    <row r="15" spans="1:13" ht="13.15" customHeight="1" thickBot="1" x14ac:dyDescent="0.3">
      <c r="A15" s="32" t="s">
        <v>5</v>
      </c>
      <c r="B15" s="89"/>
      <c r="C15" s="31" t="s">
        <v>17</v>
      </c>
      <c r="D15" s="31" t="s">
        <v>17</v>
      </c>
      <c r="E15" s="31" t="s">
        <v>17</v>
      </c>
      <c r="F15" s="31" t="s">
        <v>17</v>
      </c>
      <c r="G15" s="31" t="s">
        <v>17</v>
      </c>
      <c r="H15" s="31" t="s">
        <v>17</v>
      </c>
      <c r="I15" s="31" t="s">
        <v>17</v>
      </c>
      <c r="J15" s="31" t="s">
        <v>17</v>
      </c>
      <c r="K15" s="31" t="s">
        <v>17</v>
      </c>
      <c r="L15" s="31" t="s">
        <v>17</v>
      </c>
      <c r="M15" s="54" t="s">
        <v>17</v>
      </c>
    </row>
    <row r="16" spans="1:13" ht="12.6" customHeight="1" thickBot="1" x14ac:dyDescent="0.3">
      <c r="A16" s="33" t="s">
        <v>6</v>
      </c>
      <c r="B16" s="89"/>
      <c r="C16" s="31" t="s">
        <v>17</v>
      </c>
      <c r="D16" s="31" t="s">
        <v>17</v>
      </c>
      <c r="E16" s="31" t="s">
        <v>17</v>
      </c>
      <c r="F16" s="31" t="s">
        <v>17</v>
      </c>
      <c r="G16" s="31" t="s">
        <v>17</v>
      </c>
      <c r="H16" s="31" t="s">
        <v>17</v>
      </c>
      <c r="I16" s="31" t="s">
        <v>17</v>
      </c>
      <c r="J16" s="31" t="s">
        <v>17</v>
      </c>
      <c r="K16" s="31" t="s">
        <v>17</v>
      </c>
      <c r="L16" s="31" t="s">
        <v>17</v>
      </c>
      <c r="M16" s="54" t="s">
        <v>17</v>
      </c>
    </row>
    <row r="17" spans="1:13" ht="19.899999999999999" customHeight="1" thickBot="1" x14ac:dyDescent="0.3">
      <c r="A17" s="34" t="s">
        <v>7</v>
      </c>
      <c r="B17" s="89"/>
      <c r="C17" s="35" t="s">
        <v>17</v>
      </c>
      <c r="D17" s="35" t="s">
        <v>17</v>
      </c>
      <c r="E17" s="36" t="s">
        <v>17</v>
      </c>
      <c r="F17" s="36" t="s">
        <v>17</v>
      </c>
      <c r="G17" s="36" t="s">
        <v>17</v>
      </c>
      <c r="H17" s="36" t="s">
        <v>17</v>
      </c>
      <c r="I17" s="36" t="s">
        <v>17</v>
      </c>
      <c r="J17" s="36" t="s">
        <v>17</v>
      </c>
      <c r="K17" s="36" t="s">
        <v>17</v>
      </c>
      <c r="L17" s="36" t="s">
        <v>17</v>
      </c>
      <c r="M17" s="55" t="s">
        <v>17</v>
      </c>
    </row>
    <row r="18" spans="1:13" ht="28.9" customHeight="1" thickBot="1" x14ac:dyDescent="0.3">
      <c r="A18" s="37" t="s">
        <v>19</v>
      </c>
      <c r="B18" s="89"/>
      <c r="C18" s="38" t="s">
        <v>17</v>
      </c>
      <c r="D18" s="38" t="s">
        <v>17</v>
      </c>
      <c r="E18" s="38" t="s">
        <v>17</v>
      </c>
      <c r="F18" s="38" t="s">
        <v>17</v>
      </c>
      <c r="G18" s="38" t="s">
        <v>17</v>
      </c>
      <c r="H18" s="38" t="s">
        <v>17</v>
      </c>
      <c r="I18" s="38" t="s">
        <v>17</v>
      </c>
      <c r="J18" s="38" t="s">
        <v>17</v>
      </c>
      <c r="K18" s="38" t="s">
        <v>17</v>
      </c>
      <c r="L18" s="38" t="s">
        <v>17</v>
      </c>
      <c r="M18" s="56" t="s">
        <v>17</v>
      </c>
    </row>
    <row r="19" spans="1:13" ht="35.450000000000003" customHeight="1" thickBot="1" x14ac:dyDescent="0.3">
      <c r="A19" s="37" t="s">
        <v>20</v>
      </c>
      <c r="B19" s="89"/>
      <c r="C19" s="38" t="s">
        <v>17</v>
      </c>
      <c r="D19" s="38" t="s">
        <v>17</v>
      </c>
      <c r="E19" s="38" t="s">
        <v>17</v>
      </c>
      <c r="F19" s="38" t="s">
        <v>17</v>
      </c>
      <c r="G19" s="38" t="s">
        <v>17</v>
      </c>
      <c r="H19" s="38" t="s">
        <v>17</v>
      </c>
      <c r="I19" s="38" t="s">
        <v>17</v>
      </c>
      <c r="J19" s="38" t="s">
        <v>17</v>
      </c>
      <c r="K19" s="38" t="s">
        <v>17</v>
      </c>
      <c r="L19" s="38" t="s">
        <v>17</v>
      </c>
      <c r="M19" s="56" t="s">
        <v>17</v>
      </c>
    </row>
    <row r="20" spans="1:13" ht="19.149999999999999" customHeight="1" thickBot="1" x14ac:dyDescent="0.3">
      <c r="A20" s="37" t="s">
        <v>25</v>
      </c>
      <c r="B20" s="89"/>
      <c r="C20" s="38" t="s">
        <v>17</v>
      </c>
      <c r="D20" s="38" t="s">
        <v>17</v>
      </c>
      <c r="E20" s="38" t="s">
        <v>17</v>
      </c>
      <c r="F20" s="38" t="s">
        <v>17</v>
      </c>
      <c r="G20" s="38" t="s">
        <v>17</v>
      </c>
      <c r="H20" s="38" t="s">
        <v>17</v>
      </c>
      <c r="I20" s="38" t="s">
        <v>17</v>
      </c>
      <c r="J20" s="38" t="s">
        <v>17</v>
      </c>
      <c r="K20" s="38" t="s">
        <v>17</v>
      </c>
      <c r="L20" s="38" t="s">
        <v>17</v>
      </c>
      <c r="M20" s="56" t="s">
        <v>17</v>
      </c>
    </row>
    <row r="21" spans="1:13" ht="19.899999999999999" customHeight="1" thickBot="1" x14ac:dyDescent="0.3">
      <c r="A21" s="39" t="s">
        <v>1</v>
      </c>
      <c r="B21" s="89"/>
      <c r="C21" s="38" t="s">
        <v>17</v>
      </c>
      <c r="D21" s="38" t="s">
        <v>17</v>
      </c>
      <c r="E21" s="38" t="s">
        <v>17</v>
      </c>
      <c r="F21" s="38" t="s">
        <v>17</v>
      </c>
      <c r="G21" s="38" t="s">
        <v>17</v>
      </c>
      <c r="H21" s="38" t="s">
        <v>17</v>
      </c>
      <c r="I21" s="38" t="s">
        <v>17</v>
      </c>
      <c r="J21" s="38" t="s">
        <v>17</v>
      </c>
      <c r="K21" s="38" t="s">
        <v>17</v>
      </c>
      <c r="L21" s="38" t="s">
        <v>17</v>
      </c>
      <c r="M21" s="56" t="s">
        <v>17</v>
      </c>
    </row>
    <row r="22" spans="1:13" ht="15.75" thickBot="1" x14ac:dyDescent="0.3">
      <c r="A22" s="40" t="s">
        <v>21</v>
      </c>
      <c r="B22" s="89"/>
      <c r="C22" s="31" t="s">
        <v>17</v>
      </c>
      <c r="D22" s="31" t="s">
        <v>17</v>
      </c>
      <c r="E22" s="31" t="s">
        <v>17</v>
      </c>
      <c r="F22" s="31" t="s">
        <v>17</v>
      </c>
      <c r="G22" s="31" t="s">
        <v>17</v>
      </c>
      <c r="H22" s="31" t="s">
        <v>17</v>
      </c>
      <c r="I22" s="31" t="s">
        <v>17</v>
      </c>
      <c r="J22" s="31" t="s">
        <v>17</v>
      </c>
      <c r="K22" s="31" t="s">
        <v>17</v>
      </c>
      <c r="L22" s="31" t="s">
        <v>17</v>
      </c>
      <c r="M22" s="54" t="s">
        <v>17</v>
      </c>
    </row>
    <row r="23" spans="1:13" ht="15.75" thickBot="1" x14ac:dyDescent="0.3">
      <c r="A23" s="41" t="s">
        <v>22</v>
      </c>
      <c r="B23" s="89"/>
      <c r="C23" s="35" t="s">
        <v>17</v>
      </c>
      <c r="D23" s="36" t="s">
        <v>17</v>
      </c>
      <c r="E23" s="36" t="s">
        <v>17</v>
      </c>
      <c r="F23" s="36" t="s">
        <v>17</v>
      </c>
      <c r="G23" s="36" t="s">
        <v>17</v>
      </c>
      <c r="H23" s="36" t="s">
        <v>17</v>
      </c>
      <c r="I23" s="36" t="s">
        <v>17</v>
      </c>
      <c r="J23" s="36" t="s">
        <v>17</v>
      </c>
      <c r="K23" s="36" t="s">
        <v>17</v>
      </c>
      <c r="L23" s="36" t="s">
        <v>17</v>
      </c>
      <c r="M23" s="55" t="s">
        <v>17</v>
      </c>
    </row>
    <row r="24" spans="1:13" ht="15.75" thickBot="1" x14ac:dyDescent="0.3">
      <c r="A24" s="40" t="s">
        <v>8</v>
      </c>
      <c r="B24" s="90"/>
      <c r="C24" s="31" t="s">
        <v>17</v>
      </c>
      <c r="D24" s="31" t="s">
        <v>17</v>
      </c>
      <c r="E24" s="31" t="s">
        <v>17</v>
      </c>
      <c r="F24" s="31" t="s">
        <v>17</v>
      </c>
      <c r="G24" s="31" t="s">
        <v>17</v>
      </c>
      <c r="H24" s="31" t="s">
        <v>17</v>
      </c>
      <c r="I24" s="31" t="s">
        <v>17</v>
      </c>
      <c r="J24" s="31" t="s">
        <v>17</v>
      </c>
      <c r="K24" s="31" t="s">
        <v>17</v>
      </c>
      <c r="L24" s="31" t="s">
        <v>17</v>
      </c>
      <c r="M24" s="57" t="s">
        <v>17</v>
      </c>
    </row>
    <row r="25" spans="1:13" ht="14.45" customHeight="1" x14ac:dyDescent="0.25">
      <c r="A25" s="91"/>
      <c r="B25" s="80"/>
      <c r="C25" s="80"/>
      <c r="D25" s="82"/>
      <c r="E25" s="80"/>
      <c r="F25" s="82"/>
      <c r="G25" s="80"/>
      <c r="H25" s="82"/>
      <c r="I25" s="82"/>
      <c r="J25" s="82"/>
      <c r="K25" s="82"/>
      <c r="L25" s="84"/>
      <c r="M25" s="68" t="s">
        <v>23</v>
      </c>
    </row>
    <row r="26" spans="1:13" ht="14.45" customHeight="1" x14ac:dyDescent="0.25">
      <c r="A26" s="92"/>
      <c r="B26" s="81"/>
      <c r="C26" s="81"/>
      <c r="D26" s="83"/>
      <c r="E26" s="81"/>
      <c r="F26" s="83"/>
      <c r="G26" s="81"/>
      <c r="H26" s="83"/>
      <c r="I26" s="83"/>
      <c r="J26" s="83"/>
      <c r="K26" s="83"/>
      <c r="L26" s="85"/>
      <c r="M26" s="69"/>
    </row>
    <row r="27" spans="1:13" ht="14.45" customHeight="1" thickBot="1" x14ac:dyDescent="0.3">
      <c r="A27" s="92"/>
      <c r="B27" s="81"/>
      <c r="C27" s="81"/>
      <c r="D27" s="83"/>
      <c r="E27" s="81"/>
      <c r="F27" s="83"/>
      <c r="G27" s="81"/>
      <c r="H27" s="83"/>
      <c r="I27" s="83"/>
      <c r="J27" s="83"/>
      <c r="K27" s="83"/>
      <c r="L27" s="85"/>
      <c r="M27" s="70"/>
    </row>
    <row r="28" spans="1:13" ht="14.4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ht="14.4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ht="14.4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 ht="13.15" customHeight="1" x14ac:dyDescent="0.25">
      <c r="A31" s="42" t="s">
        <v>24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ht="15.6" customHeight="1" thickBot="1" x14ac:dyDescent="0.3">
      <c r="A32" s="4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ht="27.6" customHeight="1" thickBot="1" x14ac:dyDescent="0.3">
      <c r="A33" s="43" t="s">
        <v>2</v>
      </c>
      <c r="B33" s="44" t="s">
        <v>3</v>
      </c>
      <c r="C33" s="45" t="s">
        <v>4</v>
      </c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ht="14.45" customHeight="1" thickBot="1" x14ac:dyDescent="0.3">
      <c r="A34" s="46" t="s">
        <v>18</v>
      </c>
      <c r="B34" s="47"/>
      <c r="C34" s="47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ht="14.45" customHeight="1" thickBot="1" x14ac:dyDescent="0.3">
      <c r="A35" s="46" t="s">
        <v>5</v>
      </c>
      <c r="B35" s="47"/>
      <c r="C35" s="47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ht="14.45" customHeight="1" thickBot="1" x14ac:dyDescent="0.3">
      <c r="A36" s="46" t="s">
        <v>6</v>
      </c>
      <c r="B36" s="47"/>
      <c r="C36" s="47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ht="14.45" customHeight="1" thickBot="1" x14ac:dyDescent="0.3">
      <c r="A37" s="46" t="s">
        <v>7</v>
      </c>
      <c r="B37" s="47"/>
      <c r="C37" s="47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ht="14.45" customHeight="1" x14ac:dyDescent="0.25">
      <c r="A38" s="48"/>
      <c r="B38" s="48"/>
      <c r="C38" s="48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ht="14.45" customHeight="1" x14ac:dyDescent="0.25">
      <c r="A39" s="14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14.45" customHeight="1" thickBot="1" x14ac:dyDescent="0.3">
      <c r="A40" s="42" t="s">
        <v>25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ht="24.6" customHeight="1" thickBot="1" x14ac:dyDescent="0.3">
      <c r="A41" s="43" t="s">
        <v>26</v>
      </c>
      <c r="B41" s="44" t="s">
        <v>27</v>
      </c>
      <c r="C41" s="44" t="s">
        <v>28</v>
      </c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ht="14.45" customHeight="1" thickBot="1" x14ac:dyDescent="0.3">
      <c r="A42" s="49"/>
      <c r="B42" s="50"/>
      <c r="C42" s="47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ht="14.4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ht="14.4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ht="14.45" customHeight="1" x14ac:dyDescent="0.25">
      <c r="A45" s="42" t="s">
        <v>29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ht="14.45" customHeight="1" thickBot="1" x14ac:dyDescent="0.3">
      <c r="A46" s="42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ht="14.45" customHeight="1" x14ac:dyDescent="0.25">
      <c r="A47" s="71" t="s">
        <v>30</v>
      </c>
      <c r="B47" s="72"/>
      <c r="C47" s="73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ht="15" customHeight="1" x14ac:dyDescent="0.25">
      <c r="A48" s="74"/>
      <c r="B48" s="75"/>
      <c r="C48" s="76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3" ht="14.45" customHeight="1" x14ac:dyDescent="0.25">
      <c r="A49" s="74"/>
      <c r="B49" s="75"/>
      <c r="C49" s="76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ht="14.45" customHeight="1" thickBot="1" x14ac:dyDescent="0.3">
      <c r="A50" s="77"/>
      <c r="B50" s="78"/>
      <c r="C50" s="7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ht="14.45" customHeight="1" x14ac:dyDescent="0.25">
      <c r="A51" s="48"/>
      <c r="B51" s="48"/>
      <c r="C51" s="48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ht="14.45" customHeight="1" x14ac:dyDescent="0.25">
      <c r="A52" s="48"/>
      <c r="B52" s="48"/>
      <c r="C52" s="48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3" ht="14.45" customHeight="1" x14ac:dyDescent="0.25">
      <c r="A53" s="42" t="s">
        <v>31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 ht="14.45" customHeight="1" thickBot="1" x14ac:dyDescent="0.3">
      <c r="A54" s="42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ht="26.45" customHeight="1" thickBot="1" x14ac:dyDescent="0.3">
      <c r="A55" s="43" t="s">
        <v>32</v>
      </c>
      <c r="B55" s="44" t="s">
        <v>33</v>
      </c>
      <c r="C55" s="44" t="s">
        <v>34</v>
      </c>
      <c r="D55" s="44" t="s">
        <v>35</v>
      </c>
      <c r="E55" s="44" t="s">
        <v>36</v>
      </c>
      <c r="F55" s="9"/>
      <c r="G55" s="9"/>
      <c r="H55" s="9"/>
      <c r="I55" s="9"/>
      <c r="J55" s="9"/>
      <c r="K55" s="9"/>
      <c r="L55" s="9"/>
      <c r="M55" s="9"/>
    </row>
    <row r="56" spans="1:13" ht="14.45" customHeight="1" thickBot="1" x14ac:dyDescent="0.3">
      <c r="A56" s="46"/>
      <c r="B56" s="47"/>
      <c r="C56" s="47"/>
      <c r="D56" s="47"/>
      <c r="E56" s="47"/>
      <c r="F56" s="9"/>
      <c r="G56" s="9"/>
      <c r="H56" s="9"/>
      <c r="I56" s="9"/>
      <c r="J56" s="9"/>
      <c r="K56" s="9"/>
      <c r="L56" s="9"/>
      <c r="M56" s="9"/>
    </row>
    <row r="57" spans="1:13" ht="14.45" customHeight="1" thickBot="1" x14ac:dyDescent="0.3">
      <c r="A57" s="46"/>
      <c r="B57" s="47"/>
      <c r="C57" s="47"/>
      <c r="D57" s="47"/>
      <c r="E57" s="47"/>
      <c r="F57" s="9"/>
      <c r="G57" s="9"/>
      <c r="H57" s="9"/>
      <c r="I57" s="9"/>
      <c r="J57" s="9"/>
      <c r="K57" s="9"/>
      <c r="L57" s="9"/>
      <c r="M57" s="9"/>
    </row>
    <row r="58" spans="1:13" ht="14.45" customHeight="1" thickBot="1" x14ac:dyDescent="0.3">
      <c r="A58" s="46"/>
      <c r="B58" s="47"/>
      <c r="C58" s="47"/>
      <c r="D58" s="47"/>
      <c r="E58" s="47"/>
      <c r="F58" s="9"/>
      <c r="G58" s="9"/>
      <c r="H58" s="9"/>
      <c r="I58" s="9"/>
      <c r="J58" s="9"/>
      <c r="K58" s="9"/>
      <c r="L58" s="9"/>
      <c r="M58" s="9"/>
    </row>
    <row r="59" spans="1:13" ht="14.45" customHeight="1" thickBot="1" x14ac:dyDescent="0.3">
      <c r="A59" s="46"/>
      <c r="B59" s="47"/>
      <c r="C59" s="47"/>
      <c r="D59" s="47"/>
      <c r="E59" s="47"/>
      <c r="F59" s="9"/>
      <c r="G59" s="9"/>
      <c r="H59" s="9"/>
      <c r="I59" s="9"/>
      <c r="J59" s="9"/>
      <c r="K59" s="9"/>
      <c r="L59" s="9"/>
      <c r="M59" s="9"/>
    </row>
    <row r="60" spans="1:13" ht="14.45" customHeight="1" thickBot="1" x14ac:dyDescent="0.3">
      <c r="A60" s="46"/>
      <c r="B60" s="47"/>
      <c r="C60" s="47"/>
      <c r="D60" s="47"/>
      <c r="E60" s="47"/>
      <c r="F60" s="9"/>
      <c r="G60" s="9"/>
      <c r="H60" s="9"/>
      <c r="I60" s="9"/>
      <c r="J60" s="9"/>
      <c r="K60" s="9"/>
      <c r="L60" s="9"/>
      <c r="M60" s="9"/>
    </row>
    <row r="61" spans="1:13" ht="14.45" customHeight="1" thickBot="1" x14ac:dyDescent="0.3">
      <c r="A61" s="46"/>
      <c r="B61" s="47"/>
      <c r="C61" s="47"/>
      <c r="D61" s="47"/>
      <c r="E61" s="47"/>
      <c r="F61" s="9"/>
      <c r="G61" s="9"/>
      <c r="H61" s="9"/>
      <c r="I61" s="9"/>
      <c r="J61" s="9"/>
      <c r="K61" s="9"/>
      <c r="L61" s="9"/>
      <c r="M61" s="9"/>
    </row>
    <row r="62" spans="1:13" ht="14.45" customHeight="1" x14ac:dyDescent="0.25">
      <c r="A62" s="10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3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13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13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13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13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13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</row>
    <row r="102" spans="1:13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13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</row>
    <row r="104" spans="1:13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13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13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13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13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1:13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</row>
    <row r="110" spans="1:13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1:13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1:13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13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3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13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13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3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13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13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13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13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13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13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3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13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13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3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</row>
    <row r="129" spans="1:13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</row>
    <row r="130" spans="1:13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1:13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</row>
    <row r="132" spans="1:13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13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1:13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1:13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13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1:13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13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13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13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13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13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13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13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13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13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13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1:13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1:13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13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13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1:13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13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1:13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</row>
    <row r="155" spans="1:13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1:13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1:13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1:13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13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13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13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13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</sheetData>
  <mergeCells count="18">
    <mergeCell ref="B13:B24"/>
    <mergeCell ref="A1:F1"/>
    <mergeCell ref="A6:F6"/>
    <mergeCell ref="A7:G7"/>
    <mergeCell ref="L25:L27"/>
    <mergeCell ref="M25:M27"/>
    <mergeCell ref="A47:C50"/>
    <mergeCell ref="F25:F27"/>
    <mergeCell ref="G25:G27"/>
    <mergeCell ref="H25:H27"/>
    <mergeCell ref="I25:I27"/>
    <mergeCell ref="J25:J27"/>
    <mergeCell ref="K25:K27"/>
    <mergeCell ref="A25:A27"/>
    <mergeCell ref="B25:B27"/>
    <mergeCell ref="C25:C27"/>
    <mergeCell ref="D25:D27"/>
    <mergeCell ref="E25:E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selection activeCell="F34" sqref="F34"/>
    </sheetView>
  </sheetViews>
  <sheetFormatPr defaultRowHeight="15" x14ac:dyDescent="0.25"/>
  <cols>
    <col min="1" max="1" width="24.5703125" customWidth="1"/>
    <col min="2" max="2" width="11.28515625" customWidth="1"/>
    <col min="3" max="3" width="19.28515625" customWidth="1"/>
    <col min="4" max="4" width="17.28515625" customWidth="1"/>
    <col min="5" max="5" width="19.42578125" customWidth="1"/>
    <col min="6" max="6" width="17.140625" customWidth="1"/>
    <col min="7" max="7" width="18.85546875" customWidth="1"/>
    <col min="8" max="8" width="17.7109375" customWidth="1"/>
    <col min="9" max="9" width="18.7109375" customWidth="1"/>
    <col min="10" max="10" width="15.7109375" customWidth="1"/>
    <col min="11" max="11" width="19.42578125" customWidth="1"/>
    <col min="12" max="12" width="18.85546875" customWidth="1"/>
    <col min="13" max="13" width="23.7109375" customWidth="1"/>
  </cols>
  <sheetData>
    <row r="1" spans="1:13" ht="26.45" customHeight="1" x14ac:dyDescent="0.25">
      <c r="A1" s="86" t="s">
        <v>51</v>
      </c>
      <c r="B1" s="86"/>
      <c r="C1" s="86"/>
      <c r="D1" s="86"/>
      <c r="E1" s="86"/>
      <c r="F1" s="86"/>
      <c r="G1" s="9"/>
      <c r="H1" s="9"/>
      <c r="I1" s="9"/>
      <c r="J1" s="9"/>
      <c r="K1" s="9"/>
      <c r="L1" s="9"/>
      <c r="M1" s="9"/>
    </row>
    <row r="2" spans="1:13" x14ac:dyDescent="0.25">
      <c r="A2" s="10" t="s">
        <v>37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25">
      <c r="A3" s="64" t="s">
        <v>38</v>
      </c>
      <c r="B3" s="64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x14ac:dyDescent="0.25">
      <c r="A4" s="64" t="s">
        <v>42</v>
      </c>
      <c r="B4" s="64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x14ac:dyDescent="0.25">
      <c r="A5" s="64" t="s">
        <v>41</v>
      </c>
      <c r="B5" s="64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x14ac:dyDescent="0.25">
      <c r="A6" s="87" t="s">
        <v>39</v>
      </c>
      <c r="B6" s="87"/>
      <c r="C6" s="87"/>
      <c r="D6" s="87"/>
      <c r="E6" s="87"/>
      <c r="F6" s="87"/>
      <c r="G6" s="9"/>
      <c r="H6" s="9"/>
      <c r="I6" s="9"/>
      <c r="J6" s="9"/>
      <c r="K6" s="9"/>
      <c r="L6" s="9"/>
      <c r="M6" s="9"/>
    </row>
    <row r="7" spans="1:13" x14ac:dyDescent="0.25">
      <c r="A7" s="87" t="s">
        <v>40</v>
      </c>
      <c r="B7" s="87"/>
      <c r="C7" s="87"/>
      <c r="D7" s="87"/>
      <c r="E7" s="87"/>
      <c r="F7" s="87"/>
      <c r="G7" s="87"/>
      <c r="H7" s="9"/>
      <c r="I7" s="9"/>
      <c r="J7" s="9"/>
      <c r="K7" s="9"/>
      <c r="L7" s="9"/>
      <c r="M7" s="9"/>
    </row>
    <row r="8" spans="1:13" x14ac:dyDescent="0.25">
      <c r="A8" s="64"/>
      <c r="B8" s="64"/>
      <c r="C8" s="64"/>
      <c r="D8" s="64"/>
      <c r="E8" s="64"/>
      <c r="F8" s="64"/>
      <c r="G8" s="64"/>
      <c r="H8" s="9"/>
      <c r="I8" s="9"/>
      <c r="J8" s="9"/>
      <c r="K8" s="9"/>
      <c r="L8" s="9"/>
      <c r="M8" s="9"/>
    </row>
    <row r="9" spans="1:13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ht="15.75" thickBot="1" x14ac:dyDescent="0.3">
      <c r="A10" s="10" t="s">
        <v>57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8.600000000000001" customHeight="1" x14ac:dyDescent="0.25">
      <c r="A11" s="19"/>
      <c r="B11" s="20"/>
      <c r="C11" s="58" t="s">
        <v>10</v>
      </c>
      <c r="D11" s="21" t="s">
        <v>45</v>
      </c>
      <c r="E11" s="59" t="s">
        <v>12</v>
      </c>
      <c r="F11" s="59" t="s">
        <v>46</v>
      </c>
      <c r="G11" s="24" t="s">
        <v>13</v>
      </c>
      <c r="H11" s="24" t="s">
        <v>48</v>
      </c>
      <c r="I11" s="24" t="s">
        <v>14</v>
      </c>
      <c r="J11" s="51" t="s">
        <v>49</v>
      </c>
      <c r="K11" s="24" t="s">
        <v>15</v>
      </c>
      <c r="L11" s="51" t="s">
        <v>50</v>
      </c>
      <c r="M11" s="52" t="s">
        <v>16</v>
      </c>
    </row>
    <row r="12" spans="1:13" ht="12.6" customHeight="1" thickBot="1" x14ac:dyDescent="0.3">
      <c r="A12" s="25" t="s">
        <v>44</v>
      </c>
      <c r="B12" s="26" t="s">
        <v>9</v>
      </c>
      <c r="C12" s="27" t="s">
        <v>11</v>
      </c>
      <c r="D12" s="27" t="s">
        <v>11</v>
      </c>
      <c r="E12" s="28" t="s">
        <v>11</v>
      </c>
      <c r="F12" s="28" t="s">
        <v>11</v>
      </c>
      <c r="G12" s="29" t="s">
        <v>47</v>
      </c>
      <c r="H12" s="29" t="s">
        <v>11</v>
      </c>
      <c r="I12" s="29" t="s">
        <v>11</v>
      </c>
      <c r="J12" s="29" t="s">
        <v>11</v>
      </c>
      <c r="K12" s="29" t="s">
        <v>11</v>
      </c>
      <c r="L12" s="29" t="s">
        <v>11</v>
      </c>
      <c r="M12" s="53" t="s">
        <v>11</v>
      </c>
    </row>
    <row r="13" spans="1:13" ht="15.75" thickBot="1" x14ac:dyDescent="0.3">
      <c r="A13" s="30" t="s">
        <v>0</v>
      </c>
      <c r="B13" s="88">
        <v>1</v>
      </c>
      <c r="C13" s="31" t="s">
        <v>17</v>
      </c>
      <c r="D13" s="31" t="s">
        <v>17</v>
      </c>
      <c r="E13" s="31" t="s">
        <v>17</v>
      </c>
      <c r="F13" s="31" t="s">
        <v>17</v>
      </c>
      <c r="G13" s="31" t="s">
        <v>17</v>
      </c>
      <c r="H13" s="31" t="s">
        <v>17</v>
      </c>
      <c r="I13" s="31" t="s">
        <v>17</v>
      </c>
      <c r="J13" s="31" t="s">
        <v>17</v>
      </c>
      <c r="K13" s="31" t="s">
        <v>17</v>
      </c>
      <c r="L13" s="31" t="s">
        <v>17</v>
      </c>
      <c r="M13" s="54" t="s">
        <v>17</v>
      </c>
    </row>
    <row r="14" spans="1:13" ht="15.75" thickBot="1" x14ac:dyDescent="0.3">
      <c r="A14" s="30" t="s">
        <v>18</v>
      </c>
      <c r="B14" s="89"/>
      <c r="C14" s="31" t="s">
        <v>17</v>
      </c>
      <c r="D14" s="31" t="s">
        <v>17</v>
      </c>
      <c r="E14" s="31" t="s">
        <v>17</v>
      </c>
      <c r="F14" s="31" t="s">
        <v>17</v>
      </c>
      <c r="G14" s="31" t="s">
        <v>17</v>
      </c>
      <c r="H14" s="31" t="s">
        <v>17</v>
      </c>
      <c r="I14" s="31" t="s">
        <v>17</v>
      </c>
      <c r="J14" s="31" t="s">
        <v>17</v>
      </c>
      <c r="K14" s="31" t="s">
        <v>17</v>
      </c>
      <c r="L14" s="31" t="s">
        <v>17</v>
      </c>
      <c r="M14" s="54" t="s">
        <v>17</v>
      </c>
    </row>
    <row r="15" spans="1:13" ht="13.15" customHeight="1" thickBot="1" x14ac:dyDescent="0.3">
      <c r="A15" s="32" t="s">
        <v>5</v>
      </c>
      <c r="B15" s="89"/>
      <c r="C15" s="31" t="s">
        <v>17</v>
      </c>
      <c r="D15" s="31" t="s">
        <v>17</v>
      </c>
      <c r="E15" s="31" t="s">
        <v>17</v>
      </c>
      <c r="F15" s="31" t="s">
        <v>17</v>
      </c>
      <c r="G15" s="31" t="s">
        <v>17</v>
      </c>
      <c r="H15" s="31" t="s">
        <v>17</v>
      </c>
      <c r="I15" s="31" t="s">
        <v>17</v>
      </c>
      <c r="J15" s="31" t="s">
        <v>17</v>
      </c>
      <c r="K15" s="31" t="s">
        <v>17</v>
      </c>
      <c r="L15" s="31" t="s">
        <v>17</v>
      </c>
      <c r="M15" s="54" t="s">
        <v>17</v>
      </c>
    </row>
    <row r="16" spans="1:13" ht="12.6" customHeight="1" thickBot="1" x14ac:dyDescent="0.3">
      <c r="A16" s="33" t="s">
        <v>6</v>
      </c>
      <c r="B16" s="89"/>
      <c r="C16" s="31" t="s">
        <v>17</v>
      </c>
      <c r="D16" s="31" t="s">
        <v>17</v>
      </c>
      <c r="E16" s="31" t="s">
        <v>17</v>
      </c>
      <c r="F16" s="31" t="s">
        <v>17</v>
      </c>
      <c r="G16" s="31" t="s">
        <v>17</v>
      </c>
      <c r="H16" s="31" t="s">
        <v>17</v>
      </c>
      <c r="I16" s="31" t="s">
        <v>17</v>
      </c>
      <c r="J16" s="31" t="s">
        <v>17</v>
      </c>
      <c r="K16" s="31" t="s">
        <v>17</v>
      </c>
      <c r="L16" s="31" t="s">
        <v>17</v>
      </c>
      <c r="M16" s="54" t="s">
        <v>17</v>
      </c>
    </row>
    <row r="17" spans="1:13" ht="19.899999999999999" customHeight="1" thickBot="1" x14ac:dyDescent="0.3">
      <c r="A17" s="34" t="s">
        <v>7</v>
      </c>
      <c r="B17" s="89"/>
      <c r="C17" s="35" t="s">
        <v>17</v>
      </c>
      <c r="D17" s="35" t="s">
        <v>17</v>
      </c>
      <c r="E17" s="36" t="s">
        <v>17</v>
      </c>
      <c r="F17" s="36" t="s">
        <v>17</v>
      </c>
      <c r="G17" s="36" t="s">
        <v>17</v>
      </c>
      <c r="H17" s="36" t="s">
        <v>17</v>
      </c>
      <c r="I17" s="36" t="s">
        <v>17</v>
      </c>
      <c r="J17" s="36" t="s">
        <v>17</v>
      </c>
      <c r="K17" s="36" t="s">
        <v>17</v>
      </c>
      <c r="L17" s="36" t="s">
        <v>17</v>
      </c>
      <c r="M17" s="55" t="s">
        <v>17</v>
      </c>
    </row>
    <row r="18" spans="1:13" ht="28.9" customHeight="1" thickBot="1" x14ac:dyDescent="0.3">
      <c r="A18" s="37" t="s">
        <v>19</v>
      </c>
      <c r="B18" s="89"/>
      <c r="C18" s="38" t="s">
        <v>17</v>
      </c>
      <c r="D18" s="38" t="s">
        <v>17</v>
      </c>
      <c r="E18" s="38" t="s">
        <v>17</v>
      </c>
      <c r="F18" s="38" t="s">
        <v>17</v>
      </c>
      <c r="G18" s="38" t="s">
        <v>17</v>
      </c>
      <c r="H18" s="38" t="s">
        <v>17</v>
      </c>
      <c r="I18" s="38" t="s">
        <v>17</v>
      </c>
      <c r="J18" s="38" t="s">
        <v>17</v>
      </c>
      <c r="K18" s="38" t="s">
        <v>17</v>
      </c>
      <c r="L18" s="38" t="s">
        <v>17</v>
      </c>
      <c r="M18" s="56" t="s">
        <v>17</v>
      </c>
    </row>
    <row r="19" spans="1:13" ht="35.450000000000003" customHeight="1" thickBot="1" x14ac:dyDescent="0.3">
      <c r="A19" s="37" t="s">
        <v>20</v>
      </c>
      <c r="B19" s="89"/>
      <c r="C19" s="38" t="s">
        <v>17</v>
      </c>
      <c r="D19" s="38" t="s">
        <v>17</v>
      </c>
      <c r="E19" s="38" t="s">
        <v>17</v>
      </c>
      <c r="F19" s="38" t="s">
        <v>17</v>
      </c>
      <c r="G19" s="38" t="s">
        <v>17</v>
      </c>
      <c r="H19" s="38" t="s">
        <v>17</v>
      </c>
      <c r="I19" s="38" t="s">
        <v>17</v>
      </c>
      <c r="J19" s="38" t="s">
        <v>17</v>
      </c>
      <c r="K19" s="38" t="s">
        <v>17</v>
      </c>
      <c r="L19" s="38" t="s">
        <v>17</v>
      </c>
      <c r="M19" s="56" t="s">
        <v>17</v>
      </c>
    </row>
    <row r="20" spans="1:13" ht="19.149999999999999" customHeight="1" thickBot="1" x14ac:dyDescent="0.3">
      <c r="A20" s="37" t="s">
        <v>25</v>
      </c>
      <c r="B20" s="89"/>
      <c r="C20" s="38" t="s">
        <v>17</v>
      </c>
      <c r="D20" s="38" t="s">
        <v>17</v>
      </c>
      <c r="E20" s="38" t="s">
        <v>17</v>
      </c>
      <c r="F20" s="38" t="s">
        <v>17</v>
      </c>
      <c r="G20" s="38" t="s">
        <v>17</v>
      </c>
      <c r="H20" s="38" t="s">
        <v>17</v>
      </c>
      <c r="I20" s="38" t="s">
        <v>17</v>
      </c>
      <c r="J20" s="38" t="s">
        <v>17</v>
      </c>
      <c r="K20" s="38" t="s">
        <v>17</v>
      </c>
      <c r="L20" s="38" t="s">
        <v>17</v>
      </c>
      <c r="M20" s="56" t="s">
        <v>17</v>
      </c>
    </row>
    <row r="21" spans="1:13" ht="19.899999999999999" customHeight="1" thickBot="1" x14ac:dyDescent="0.3">
      <c r="A21" s="39" t="s">
        <v>1</v>
      </c>
      <c r="B21" s="89"/>
      <c r="C21" s="38" t="s">
        <v>17</v>
      </c>
      <c r="D21" s="38" t="s">
        <v>17</v>
      </c>
      <c r="E21" s="38" t="s">
        <v>17</v>
      </c>
      <c r="F21" s="38" t="s">
        <v>17</v>
      </c>
      <c r="G21" s="38" t="s">
        <v>17</v>
      </c>
      <c r="H21" s="38" t="s">
        <v>17</v>
      </c>
      <c r="I21" s="38" t="s">
        <v>17</v>
      </c>
      <c r="J21" s="38" t="s">
        <v>17</v>
      </c>
      <c r="K21" s="38" t="s">
        <v>17</v>
      </c>
      <c r="L21" s="38" t="s">
        <v>17</v>
      </c>
      <c r="M21" s="56" t="s">
        <v>17</v>
      </c>
    </row>
    <row r="22" spans="1:13" ht="15.75" thickBot="1" x14ac:dyDescent="0.3">
      <c r="A22" s="40" t="s">
        <v>21</v>
      </c>
      <c r="B22" s="89"/>
      <c r="C22" s="31" t="s">
        <v>17</v>
      </c>
      <c r="D22" s="31" t="s">
        <v>17</v>
      </c>
      <c r="E22" s="31" t="s">
        <v>17</v>
      </c>
      <c r="F22" s="31" t="s">
        <v>17</v>
      </c>
      <c r="G22" s="31" t="s">
        <v>17</v>
      </c>
      <c r="H22" s="31" t="s">
        <v>17</v>
      </c>
      <c r="I22" s="31" t="s">
        <v>17</v>
      </c>
      <c r="J22" s="31" t="s">
        <v>17</v>
      </c>
      <c r="K22" s="31" t="s">
        <v>17</v>
      </c>
      <c r="L22" s="31" t="s">
        <v>17</v>
      </c>
      <c r="M22" s="54" t="s">
        <v>17</v>
      </c>
    </row>
    <row r="23" spans="1:13" ht="15.75" thickBot="1" x14ac:dyDescent="0.3">
      <c r="A23" s="41" t="s">
        <v>22</v>
      </c>
      <c r="B23" s="89"/>
      <c r="C23" s="35" t="s">
        <v>17</v>
      </c>
      <c r="D23" s="36" t="s">
        <v>17</v>
      </c>
      <c r="E23" s="36" t="s">
        <v>17</v>
      </c>
      <c r="F23" s="36" t="s">
        <v>17</v>
      </c>
      <c r="G23" s="36" t="s">
        <v>17</v>
      </c>
      <c r="H23" s="36" t="s">
        <v>17</v>
      </c>
      <c r="I23" s="36" t="s">
        <v>17</v>
      </c>
      <c r="J23" s="36" t="s">
        <v>17</v>
      </c>
      <c r="K23" s="36" t="s">
        <v>17</v>
      </c>
      <c r="L23" s="36" t="s">
        <v>17</v>
      </c>
      <c r="M23" s="55" t="s">
        <v>17</v>
      </c>
    </row>
    <row r="24" spans="1:13" ht="15.75" thickBot="1" x14ac:dyDescent="0.3">
      <c r="A24" s="40" t="s">
        <v>8</v>
      </c>
      <c r="B24" s="90"/>
      <c r="C24" s="31" t="s">
        <v>17</v>
      </c>
      <c r="D24" s="31" t="s">
        <v>17</v>
      </c>
      <c r="E24" s="31" t="s">
        <v>17</v>
      </c>
      <c r="F24" s="31" t="s">
        <v>17</v>
      </c>
      <c r="G24" s="31" t="s">
        <v>17</v>
      </c>
      <c r="H24" s="31" t="s">
        <v>17</v>
      </c>
      <c r="I24" s="31" t="s">
        <v>17</v>
      </c>
      <c r="J24" s="31" t="s">
        <v>17</v>
      </c>
      <c r="K24" s="31" t="s">
        <v>17</v>
      </c>
      <c r="L24" s="31" t="s">
        <v>17</v>
      </c>
      <c r="M24" s="57" t="s">
        <v>17</v>
      </c>
    </row>
    <row r="25" spans="1:13" ht="14.45" customHeight="1" x14ac:dyDescent="0.25">
      <c r="A25" s="91"/>
      <c r="B25" s="80"/>
      <c r="C25" s="80"/>
      <c r="D25" s="82"/>
      <c r="E25" s="80"/>
      <c r="F25" s="82"/>
      <c r="G25" s="80"/>
      <c r="H25" s="82"/>
      <c r="I25" s="82"/>
      <c r="J25" s="82"/>
      <c r="K25" s="82"/>
      <c r="L25" s="84"/>
      <c r="M25" s="68" t="s">
        <v>23</v>
      </c>
    </row>
    <row r="26" spans="1:13" ht="14.45" customHeight="1" x14ac:dyDescent="0.25">
      <c r="A26" s="92"/>
      <c r="B26" s="81"/>
      <c r="C26" s="81"/>
      <c r="D26" s="83"/>
      <c r="E26" s="81"/>
      <c r="F26" s="83"/>
      <c r="G26" s="81"/>
      <c r="H26" s="83"/>
      <c r="I26" s="83"/>
      <c r="J26" s="83"/>
      <c r="K26" s="83"/>
      <c r="L26" s="85"/>
      <c r="M26" s="69"/>
    </row>
    <row r="27" spans="1:13" ht="14.45" customHeight="1" thickBot="1" x14ac:dyDescent="0.3">
      <c r="A27" s="92"/>
      <c r="B27" s="81"/>
      <c r="C27" s="81"/>
      <c r="D27" s="83"/>
      <c r="E27" s="81"/>
      <c r="F27" s="83"/>
      <c r="G27" s="81"/>
      <c r="H27" s="83"/>
      <c r="I27" s="83"/>
      <c r="J27" s="83"/>
      <c r="K27" s="83"/>
      <c r="L27" s="85"/>
      <c r="M27" s="70"/>
    </row>
    <row r="28" spans="1:13" ht="14.4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ht="14.4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ht="14.4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 ht="13.15" customHeight="1" x14ac:dyDescent="0.25">
      <c r="A31" s="42" t="s">
        <v>24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ht="15.6" customHeight="1" thickBot="1" x14ac:dyDescent="0.3">
      <c r="A32" s="4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ht="27.6" customHeight="1" thickBot="1" x14ac:dyDescent="0.3">
      <c r="A33" s="43" t="s">
        <v>2</v>
      </c>
      <c r="B33" s="44" t="s">
        <v>3</v>
      </c>
      <c r="C33" s="45" t="s">
        <v>4</v>
      </c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ht="14.45" customHeight="1" thickBot="1" x14ac:dyDescent="0.3">
      <c r="A34" s="46" t="s">
        <v>18</v>
      </c>
      <c r="B34" s="66"/>
      <c r="C34" s="66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ht="14.45" customHeight="1" thickBot="1" x14ac:dyDescent="0.3">
      <c r="A35" s="46" t="s">
        <v>5</v>
      </c>
      <c r="B35" s="66"/>
      <c r="C35" s="66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ht="14.45" customHeight="1" thickBot="1" x14ac:dyDescent="0.3">
      <c r="A36" s="46" t="s">
        <v>6</v>
      </c>
      <c r="B36" s="66"/>
      <c r="C36" s="66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ht="14.45" customHeight="1" thickBot="1" x14ac:dyDescent="0.3">
      <c r="A37" s="46" t="s">
        <v>7</v>
      </c>
      <c r="B37" s="66"/>
      <c r="C37" s="66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ht="14.45" customHeight="1" x14ac:dyDescent="0.25">
      <c r="A38" s="65"/>
      <c r="B38" s="65"/>
      <c r="C38" s="65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ht="14.45" customHeight="1" x14ac:dyDescent="0.25">
      <c r="A39" s="64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14.45" customHeight="1" thickBot="1" x14ac:dyDescent="0.3">
      <c r="A40" s="42" t="s">
        <v>25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ht="24.6" customHeight="1" thickBot="1" x14ac:dyDescent="0.3">
      <c r="A41" s="43" t="s">
        <v>26</v>
      </c>
      <c r="B41" s="44" t="s">
        <v>27</v>
      </c>
      <c r="C41" s="44" t="s">
        <v>28</v>
      </c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ht="14.45" customHeight="1" thickBot="1" x14ac:dyDescent="0.3">
      <c r="A42" s="49"/>
      <c r="B42" s="50"/>
      <c r="C42" s="66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ht="14.4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ht="14.4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ht="14.45" customHeight="1" x14ac:dyDescent="0.25">
      <c r="A45" s="42" t="s">
        <v>29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ht="14.45" customHeight="1" thickBot="1" x14ac:dyDescent="0.3">
      <c r="A46" s="42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ht="14.45" customHeight="1" x14ac:dyDescent="0.25">
      <c r="A47" s="71" t="s">
        <v>30</v>
      </c>
      <c r="B47" s="72"/>
      <c r="C47" s="73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ht="15" customHeight="1" x14ac:dyDescent="0.25">
      <c r="A48" s="74"/>
      <c r="B48" s="75"/>
      <c r="C48" s="76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3" ht="14.45" customHeight="1" x14ac:dyDescent="0.25">
      <c r="A49" s="74"/>
      <c r="B49" s="75"/>
      <c r="C49" s="76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ht="14.45" customHeight="1" thickBot="1" x14ac:dyDescent="0.3">
      <c r="A50" s="77"/>
      <c r="B50" s="78"/>
      <c r="C50" s="7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ht="14.45" customHeight="1" x14ac:dyDescent="0.25">
      <c r="A51" s="65"/>
      <c r="B51" s="65"/>
      <c r="C51" s="65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ht="14.45" customHeight="1" x14ac:dyDescent="0.25">
      <c r="A52" s="65"/>
      <c r="B52" s="65"/>
      <c r="C52" s="65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3" ht="14.45" customHeight="1" x14ac:dyDescent="0.25">
      <c r="A53" s="42" t="s">
        <v>31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 ht="14.45" customHeight="1" thickBot="1" x14ac:dyDescent="0.3">
      <c r="A54" s="42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ht="26.45" customHeight="1" thickBot="1" x14ac:dyDescent="0.3">
      <c r="A55" s="43" t="s">
        <v>32</v>
      </c>
      <c r="B55" s="44" t="s">
        <v>33</v>
      </c>
      <c r="C55" s="44" t="s">
        <v>34</v>
      </c>
      <c r="D55" s="44" t="s">
        <v>35</v>
      </c>
      <c r="E55" s="44" t="s">
        <v>36</v>
      </c>
      <c r="F55" s="9"/>
      <c r="G55" s="9"/>
      <c r="H55" s="9"/>
      <c r="I55" s="9"/>
      <c r="J55" s="9"/>
      <c r="K55" s="9"/>
      <c r="L55" s="9"/>
      <c r="M55" s="9"/>
    </row>
    <row r="56" spans="1:13" ht="14.45" customHeight="1" thickBot="1" x14ac:dyDescent="0.3">
      <c r="A56" s="46"/>
      <c r="B56" s="66"/>
      <c r="C56" s="66"/>
      <c r="D56" s="66"/>
      <c r="E56" s="66"/>
      <c r="F56" s="9"/>
      <c r="G56" s="9"/>
      <c r="H56" s="9"/>
      <c r="I56" s="9"/>
      <c r="J56" s="9"/>
      <c r="K56" s="9"/>
      <c r="L56" s="9"/>
      <c r="M56" s="9"/>
    </row>
    <row r="57" spans="1:13" ht="14.45" customHeight="1" thickBot="1" x14ac:dyDescent="0.3">
      <c r="A57" s="46"/>
      <c r="B57" s="66"/>
      <c r="C57" s="66"/>
      <c r="D57" s="66"/>
      <c r="E57" s="66"/>
      <c r="F57" s="9"/>
      <c r="G57" s="9"/>
      <c r="H57" s="9"/>
      <c r="I57" s="9"/>
      <c r="J57" s="9"/>
      <c r="K57" s="9"/>
      <c r="L57" s="9"/>
      <c r="M57" s="9"/>
    </row>
    <row r="58" spans="1:13" ht="14.45" customHeight="1" thickBot="1" x14ac:dyDescent="0.3">
      <c r="A58" s="46"/>
      <c r="B58" s="66"/>
      <c r="C58" s="66"/>
      <c r="D58" s="66"/>
      <c r="E58" s="66"/>
      <c r="F58" s="9"/>
      <c r="G58" s="9"/>
      <c r="H58" s="9"/>
      <c r="I58" s="9"/>
      <c r="J58" s="9"/>
      <c r="K58" s="9"/>
      <c r="L58" s="9"/>
      <c r="M58" s="9"/>
    </row>
    <row r="59" spans="1:13" ht="14.45" customHeight="1" thickBot="1" x14ac:dyDescent="0.3">
      <c r="A59" s="46"/>
      <c r="B59" s="66"/>
      <c r="C59" s="66"/>
      <c r="D59" s="66"/>
      <c r="E59" s="66"/>
      <c r="F59" s="9"/>
      <c r="G59" s="9"/>
      <c r="H59" s="9"/>
      <c r="I59" s="9"/>
      <c r="J59" s="9"/>
      <c r="K59" s="9"/>
      <c r="L59" s="9"/>
      <c r="M59" s="9"/>
    </row>
    <row r="60" spans="1:13" ht="14.45" customHeight="1" thickBot="1" x14ac:dyDescent="0.3">
      <c r="A60" s="46"/>
      <c r="B60" s="66"/>
      <c r="C60" s="66"/>
      <c r="D60" s="66"/>
      <c r="E60" s="66"/>
      <c r="F60" s="9"/>
      <c r="G60" s="9"/>
      <c r="H60" s="9"/>
      <c r="I60" s="9"/>
      <c r="J60" s="9"/>
      <c r="K60" s="9"/>
      <c r="L60" s="9"/>
      <c r="M60" s="9"/>
    </row>
    <row r="61" spans="1:13" ht="14.45" customHeight="1" thickBot="1" x14ac:dyDescent="0.3">
      <c r="A61" s="46"/>
      <c r="B61" s="66"/>
      <c r="C61" s="66"/>
      <c r="D61" s="66"/>
      <c r="E61" s="66"/>
      <c r="F61" s="9"/>
      <c r="G61" s="9"/>
      <c r="H61" s="9"/>
      <c r="I61" s="9"/>
      <c r="J61" s="9"/>
      <c r="K61" s="9"/>
      <c r="L61" s="9"/>
      <c r="M61" s="9"/>
    </row>
    <row r="62" spans="1:13" ht="14.45" customHeight="1" x14ac:dyDescent="0.25">
      <c r="A62" s="10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3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13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13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13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13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13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</row>
    <row r="102" spans="1:13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13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</row>
    <row r="104" spans="1:13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13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13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13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13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1:13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</row>
    <row r="110" spans="1:13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1:13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1:13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13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3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13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13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3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13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13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13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13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13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13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3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13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13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3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</row>
    <row r="129" spans="1:13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</row>
    <row r="130" spans="1:13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1:13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</row>
    <row r="132" spans="1:13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13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1:13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1:13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13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1:13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13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13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13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13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13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13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13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13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13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13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1:13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1:13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13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13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1:13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13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1:13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</row>
    <row r="155" spans="1:13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1:13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1:13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1:13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13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13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13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13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</sheetData>
  <mergeCells count="18">
    <mergeCell ref="M25:M27"/>
    <mergeCell ref="A47:C50"/>
    <mergeCell ref="G25:G27"/>
    <mergeCell ref="H25:H27"/>
    <mergeCell ref="I25:I27"/>
    <mergeCell ref="J25:J27"/>
    <mergeCell ref="K25:K27"/>
    <mergeCell ref="L25:L27"/>
    <mergeCell ref="A1:F1"/>
    <mergeCell ref="A6:F6"/>
    <mergeCell ref="A7:G7"/>
    <mergeCell ref="B13:B24"/>
    <mergeCell ref="A25:A27"/>
    <mergeCell ref="B25:B27"/>
    <mergeCell ref="C25:C27"/>
    <mergeCell ref="D25:D27"/>
    <mergeCell ref="E25:E27"/>
    <mergeCell ref="F25:F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opLeftCell="A10" workbookViewId="0">
      <selection activeCell="E8" sqref="E8"/>
    </sheetView>
  </sheetViews>
  <sheetFormatPr defaultRowHeight="15" x14ac:dyDescent="0.25"/>
  <cols>
    <col min="1" max="1" width="26.7109375" customWidth="1"/>
    <col min="3" max="3" width="18.7109375" customWidth="1"/>
    <col min="4" max="4" width="24.42578125" customWidth="1"/>
    <col min="5" max="5" width="19.28515625" customWidth="1"/>
    <col min="6" max="6" width="20.42578125" customWidth="1"/>
    <col min="7" max="7" width="19.5703125" customWidth="1"/>
    <col min="8" max="8" width="17.42578125" customWidth="1"/>
    <col min="9" max="9" width="20.7109375" customWidth="1"/>
    <col min="10" max="10" width="19.7109375" customWidth="1"/>
    <col min="11" max="11" width="19" customWidth="1"/>
    <col min="12" max="12" width="19.5703125" customWidth="1"/>
    <col min="13" max="13" width="23.7109375" customWidth="1"/>
  </cols>
  <sheetData>
    <row r="1" spans="1:14" x14ac:dyDescent="0.25">
      <c r="A1" s="86" t="s">
        <v>51</v>
      </c>
      <c r="B1" s="86"/>
      <c r="C1" s="86"/>
      <c r="D1" s="86"/>
      <c r="E1" s="86"/>
      <c r="F1" s="86"/>
      <c r="G1" s="9"/>
      <c r="H1" s="9"/>
      <c r="I1" s="9"/>
      <c r="J1" s="9"/>
      <c r="K1" s="9"/>
      <c r="L1" s="9"/>
      <c r="M1" s="9"/>
      <c r="N1" s="9"/>
    </row>
    <row r="2" spans="1:14" x14ac:dyDescent="0.25">
      <c r="A2" s="10" t="s">
        <v>37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25">
      <c r="A3" s="14" t="s">
        <v>38</v>
      </c>
      <c r="B3" s="14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25">
      <c r="A4" s="14" t="s">
        <v>42</v>
      </c>
      <c r="B4" s="14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x14ac:dyDescent="0.25">
      <c r="A5" s="14" t="s">
        <v>41</v>
      </c>
      <c r="B5" s="1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25">
      <c r="A6" s="87" t="s">
        <v>39</v>
      </c>
      <c r="B6" s="87"/>
      <c r="C6" s="87"/>
      <c r="D6" s="87"/>
      <c r="E6" s="87"/>
      <c r="F6" s="87"/>
      <c r="G6" s="9"/>
      <c r="H6" s="9"/>
      <c r="I6" s="9"/>
      <c r="J6" s="9"/>
      <c r="K6" s="9"/>
      <c r="L6" s="9"/>
      <c r="M6" s="9"/>
      <c r="N6" s="9"/>
    </row>
    <row r="7" spans="1:14" x14ac:dyDescent="0.25">
      <c r="A7" s="87" t="s">
        <v>40</v>
      </c>
      <c r="B7" s="87"/>
      <c r="C7" s="87"/>
      <c r="D7" s="87"/>
      <c r="E7" s="87"/>
      <c r="F7" s="87"/>
      <c r="G7" s="87"/>
      <c r="H7" s="9"/>
      <c r="I7" s="9"/>
      <c r="J7" s="9"/>
      <c r="K7" s="9"/>
      <c r="L7" s="9"/>
      <c r="M7" s="9"/>
      <c r="N7" s="9"/>
    </row>
    <row r="8" spans="1:14" x14ac:dyDescent="0.25">
      <c r="A8" s="14"/>
      <c r="B8" s="14"/>
      <c r="C8" s="14"/>
      <c r="D8" s="14"/>
      <c r="E8" s="14"/>
      <c r="F8" s="14"/>
      <c r="G8" s="14"/>
      <c r="H8" s="9"/>
      <c r="I8" s="9"/>
      <c r="J8" s="9"/>
      <c r="K8" s="9"/>
      <c r="L8" s="9"/>
      <c r="M8" s="9"/>
      <c r="N8" s="9"/>
    </row>
    <row r="9" spans="1:14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15.75" thickBot="1" x14ac:dyDescent="0.3">
      <c r="A10" s="10" t="s">
        <v>54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13.15" customHeight="1" x14ac:dyDescent="0.25">
      <c r="A11" s="19"/>
      <c r="B11" s="20"/>
      <c r="C11" s="21" t="s">
        <v>10</v>
      </c>
      <c r="D11" s="21" t="s">
        <v>45</v>
      </c>
      <c r="E11" s="22" t="s">
        <v>12</v>
      </c>
      <c r="F11" s="22" t="s">
        <v>46</v>
      </c>
      <c r="G11" s="23" t="s">
        <v>13</v>
      </c>
      <c r="H11" s="23" t="s">
        <v>48</v>
      </c>
      <c r="I11" s="23" t="s">
        <v>14</v>
      </c>
      <c r="J11" s="23" t="s">
        <v>49</v>
      </c>
      <c r="K11" s="24" t="s">
        <v>15</v>
      </c>
      <c r="L11" s="51" t="s">
        <v>50</v>
      </c>
      <c r="M11" s="52" t="s">
        <v>16</v>
      </c>
      <c r="N11" s="9"/>
    </row>
    <row r="12" spans="1:14" ht="18" customHeight="1" thickBot="1" x14ac:dyDescent="0.3">
      <c r="A12" s="25" t="s">
        <v>44</v>
      </c>
      <c r="B12" s="26" t="s">
        <v>9</v>
      </c>
      <c r="C12" s="27" t="s">
        <v>11</v>
      </c>
      <c r="D12" s="27" t="s">
        <v>11</v>
      </c>
      <c r="E12" s="28" t="s">
        <v>11</v>
      </c>
      <c r="F12" s="28" t="s">
        <v>11</v>
      </c>
      <c r="G12" s="29" t="s">
        <v>47</v>
      </c>
      <c r="H12" s="29" t="s">
        <v>11</v>
      </c>
      <c r="I12" s="29" t="s">
        <v>11</v>
      </c>
      <c r="J12" s="29" t="s">
        <v>11</v>
      </c>
      <c r="K12" s="29" t="s">
        <v>11</v>
      </c>
      <c r="L12" s="29" t="s">
        <v>11</v>
      </c>
      <c r="M12" s="53" t="s">
        <v>11</v>
      </c>
      <c r="N12" s="9"/>
    </row>
    <row r="13" spans="1:14" ht="15.75" thickBot="1" x14ac:dyDescent="0.3">
      <c r="A13" s="30" t="s">
        <v>0</v>
      </c>
      <c r="B13" s="88">
        <v>1</v>
      </c>
      <c r="C13" s="31" t="s">
        <v>17</v>
      </c>
      <c r="D13" s="31" t="s">
        <v>17</v>
      </c>
      <c r="E13" s="31" t="s">
        <v>17</v>
      </c>
      <c r="F13" s="31" t="s">
        <v>17</v>
      </c>
      <c r="G13" s="31" t="s">
        <v>17</v>
      </c>
      <c r="H13" s="31" t="s">
        <v>17</v>
      </c>
      <c r="I13" s="31" t="s">
        <v>17</v>
      </c>
      <c r="J13" s="31" t="s">
        <v>17</v>
      </c>
      <c r="K13" s="31" t="s">
        <v>17</v>
      </c>
      <c r="L13" s="31" t="s">
        <v>17</v>
      </c>
      <c r="M13" s="54" t="s">
        <v>17</v>
      </c>
      <c r="N13" s="9"/>
    </row>
    <row r="14" spans="1:14" ht="15.75" thickBot="1" x14ac:dyDescent="0.3">
      <c r="A14" s="30" t="s">
        <v>18</v>
      </c>
      <c r="B14" s="89"/>
      <c r="C14" s="31" t="s">
        <v>17</v>
      </c>
      <c r="D14" s="31" t="s">
        <v>17</v>
      </c>
      <c r="E14" s="31" t="s">
        <v>17</v>
      </c>
      <c r="F14" s="31" t="s">
        <v>17</v>
      </c>
      <c r="G14" s="31" t="s">
        <v>17</v>
      </c>
      <c r="H14" s="31" t="s">
        <v>17</v>
      </c>
      <c r="I14" s="31" t="s">
        <v>17</v>
      </c>
      <c r="J14" s="31" t="s">
        <v>17</v>
      </c>
      <c r="K14" s="31" t="s">
        <v>17</v>
      </c>
      <c r="L14" s="31" t="s">
        <v>17</v>
      </c>
      <c r="M14" s="54" t="s">
        <v>17</v>
      </c>
      <c r="N14" s="9"/>
    </row>
    <row r="15" spans="1:14" ht="15.75" thickBot="1" x14ac:dyDescent="0.3">
      <c r="A15" s="32" t="s">
        <v>5</v>
      </c>
      <c r="B15" s="89"/>
      <c r="C15" s="31" t="s">
        <v>17</v>
      </c>
      <c r="D15" s="31" t="s">
        <v>17</v>
      </c>
      <c r="E15" s="31" t="s">
        <v>17</v>
      </c>
      <c r="F15" s="31" t="s">
        <v>17</v>
      </c>
      <c r="G15" s="31" t="s">
        <v>17</v>
      </c>
      <c r="H15" s="31" t="s">
        <v>17</v>
      </c>
      <c r="I15" s="31" t="s">
        <v>17</v>
      </c>
      <c r="J15" s="31" t="s">
        <v>17</v>
      </c>
      <c r="K15" s="31" t="s">
        <v>17</v>
      </c>
      <c r="L15" s="31" t="s">
        <v>17</v>
      </c>
      <c r="M15" s="54" t="s">
        <v>17</v>
      </c>
      <c r="N15" s="9"/>
    </row>
    <row r="16" spans="1:14" ht="15.75" thickBot="1" x14ac:dyDescent="0.3">
      <c r="A16" s="33" t="s">
        <v>6</v>
      </c>
      <c r="B16" s="89"/>
      <c r="C16" s="31" t="s">
        <v>17</v>
      </c>
      <c r="D16" s="31" t="s">
        <v>17</v>
      </c>
      <c r="E16" s="31" t="s">
        <v>17</v>
      </c>
      <c r="F16" s="31" t="s">
        <v>17</v>
      </c>
      <c r="G16" s="31" t="s">
        <v>17</v>
      </c>
      <c r="H16" s="31" t="s">
        <v>17</v>
      </c>
      <c r="I16" s="31" t="s">
        <v>17</v>
      </c>
      <c r="J16" s="31" t="s">
        <v>17</v>
      </c>
      <c r="K16" s="31" t="s">
        <v>17</v>
      </c>
      <c r="L16" s="31" t="s">
        <v>17</v>
      </c>
      <c r="M16" s="54" t="s">
        <v>17</v>
      </c>
      <c r="N16" s="9"/>
    </row>
    <row r="17" spans="1:14" ht="24" customHeight="1" thickBot="1" x14ac:dyDescent="0.3">
      <c r="A17" s="34" t="s">
        <v>7</v>
      </c>
      <c r="B17" s="89"/>
      <c r="C17" s="35" t="s">
        <v>17</v>
      </c>
      <c r="D17" s="35" t="s">
        <v>17</v>
      </c>
      <c r="E17" s="36" t="s">
        <v>17</v>
      </c>
      <c r="F17" s="36" t="s">
        <v>17</v>
      </c>
      <c r="G17" s="36" t="s">
        <v>17</v>
      </c>
      <c r="H17" s="36" t="s">
        <v>17</v>
      </c>
      <c r="I17" s="36" t="s">
        <v>17</v>
      </c>
      <c r="J17" s="36" t="s">
        <v>17</v>
      </c>
      <c r="K17" s="36" t="s">
        <v>17</v>
      </c>
      <c r="L17" s="36" t="s">
        <v>17</v>
      </c>
      <c r="M17" s="55" t="s">
        <v>17</v>
      </c>
      <c r="N17" s="9"/>
    </row>
    <row r="18" spans="1:14" ht="27" customHeight="1" thickBot="1" x14ac:dyDescent="0.3">
      <c r="A18" s="37" t="s">
        <v>19</v>
      </c>
      <c r="B18" s="89"/>
      <c r="C18" s="38" t="s">
        <v>17</v>
      </c>
      <c r="D18" s="38" t="s">
        <v>17</v>
      </c>
      <c r="E18" s="38" t="s">
        <v>17</v>
      </c>
      <c r="F18" s="38" t="s">
        <v>17</v>
      </c>
      <c r="G18" s="38" t="s">
        <v>17</v>
      </c>
      <c r="H18" s="38" t="s">
        <v>17</v>
      </c>
      <c r="I18" s="38" t="s">
        <v>17</v>
      </c>
      <c r="J18" s="38" t="s">
        <v>17</v>
      </c>
      <c r="K18" s="38" t="s">
        <v>17</v>
      </c>
      <c r="L18" s="38" t="s">
        <v>17</v>
      </c>
      <c r="M18" s="56" t="s">
        <v>17</v>
      </c>
      <c r="N18" s="9"/>
    </row>
    <row r="19" spans="1:14" ht="34.15" customHeight="1" thickBot="1" x14ac:dyDescent="0.3">
      <c r="A19" s="37" t="s">
        <v>20</v>
      </c>
      <c r="B19" s="89"/>
      <c r="C19" s="38" t="s">
        <v>17</v>
      </c>
      <c r="D19" s="38" t="s">
        <v>17</v>
      </c>
      <c r="E19" s="38" t="s">
        <v>17</v>
      </c>
      <c r="F19" s="38" t="s">
        <v>17</v>
      </c>
      <c r="G19" s="38" t="s">
        <v>17</v>
      </c>
      <c r="H19" s="38" t="s">
        <v>17</v>
      </c>
      <c r="I19" s="38" t="s">
        <v>17</v>
      </c>
      <c r="J19" s="38" t="s">
        <v>17</v>
      </c>
      <c r="K19" s="38" t="s">
        <v>17</v>
      </c>
      <c r="L19" s="38" t="s">
        <v>17</v>
      </c>
      <c r="M19" s="56" t="s">
        <v>17</v>
      </c>
      <c r="N19" s="9"/>
    </row>
    <row r="20" spans="1:14" ht="15.75" thickBot="1" x14ac:dyDescent="0.3">
      <c r="A20" s="37" t="s">
        <v>25</v>
      </c>
      <c r="B20" s="89"/>
      <c r="C20" s="38" t="s">
        <v>17</v>
      </c>
      <c r="D20" s="38" t="s">
        <v>17</v>
      </c>
      <c r="E20" s="38" t="s">
        <v>17</v>
      </c>
      <c r="F20" s="38" t="s">
        <v>17</v>
      </c>
      <c r="G20" s="38" t="s">
        <v>17</v>
      </c>
      <c r="H20" s="38" t="s">
        <v>17</v>
      </c>
      <c r="I20" s="38" t="s">
        <v>17</v>
      </c>
      <c r="J20" s="38" t="s">
        <v>17</v>
      </c>
      <c r="K20" s="38" t="s">
        <v>17</v>
      </c>
      <c r="L20" s="38" t="s">
        <v>17</v>
      </c>
      <c r="M20" s="56" t="s">
        <v>17</v>
      </c>
      <c r="N20" s="9"/>
    </row>
    <row r="21" spans="1:14" ht="15.75" thickBot="1" x14ac:dyDescent="0.3">
      <c r="A21" s="39" t="s">
        <v>1</v>
      </c>
      <c r="B21" s="89"/>
      <c r="C21" s="38" t="s">
        <v>17</v>
      </c>
      <c r="D21" s="38" t="s">
        <v>17</v>
      </c>
      <c r="E21" s="38" t="s">
        <v>17</v>
      </c>
      <c r="F21" s="38" t="s">
        <v>17</v>
      </c>
      <c r="G21" s="38" t="s">
        <v>17</v>
      </c>
      <c r="H21" s="38" t="s">
        <v>17</v>
      </c>
      <c r="I21" s="38" t="s">
        <v>17</v>
      </c>
      <c r="J21" s="38" t="s">
        <v>17</v>
      </c>
      <c r="K21" s="38" t="s">
        <v>17</v>
      </c>
      <c r="L21" s="38" t="s">
        <v>17</v>
      </c>
      <c r="M21" s="56" t="s">
        <v>17</v>
      </c>
      <c r="N21" s="9"/>
    </row>
    <row r="22" spans="1:14" ht="16.149999999999999" customHeight="1" thickBot="1" x14ac:dyDescent="0.3">
      <c r="A22" s="40" t="s">
        <v>21</v>
      </c>
      <c r="B22" s="89"/>
      <c r="C22" s="31" t="s">
        <v>17</v>
      </c>
      <c r="D22" s="31" t="s">
        <v>17</v>
      </c>
      <c r="E22" s="31" t="s">
        <v>17</v>
      </c>
      <c r="F22" s="31" t="s">
        <v>17</v>
      </c>
      <c r="G22" s="31" t="s">
        <v>17</v>
      </c>
      <c r="H22" s="31" t="s">
        <v>17</v>
      </c>
      <c r="I22" s="31" t="s">
        <v>17</v>
      </c>
      <c r="J22" s="31" t="s">
        <v>17</v>
      </c>
      <c r="K22" s="31" t="s">
        <v>17</v>
      </c>
      <c r="L22" s="31" t="s">
        <v>17</v>
      </c>
      <c r="M22" s="54" t="s">
        <v>17</v>
      </c>
      <c r="N22" s="9"/>
    </row>
    <row r="23" spans="1:14" ht="22.15" customHeight="1" thickBot="1" x14ac:dyDescent="0.3">
      <c r="A23" s="41" t="s">
        <v>22</v>
      </c>
      <c r="B23" s="89"/>
      <c r="C23" s="35" t="s">
        <v>17</v>
      </c>
      <c r="D23" s="36" t="s">
        <v>17</v>
      </c>
      <c r="E23" s="36" t="s">
        <v>17</v>
      </c>
      <c r="F23" s="36" t="s">
        <v>17</v>
      </c>
      <c r="G23" s="36" t="s">
        <v>17</v>
      </c>
      <c r="H23" s="36" t="s">
        <v>17</v>
      </c>
      <c r="I23" s="36" t="s">
        <v>17</v>
      </c>
      <c r="J23" s="36" t="s">
        <v>17</v>
      </c>
      <c r="K23" s="36" t="s">
        <v>17</v>
      </c>
      <c r="L23" s="36" t="s">
        <v>17</v>
      </c>
      <c r="M23" s="55" t="s">
        <v>17</v>
      </c>
      <c r="N23" s="9"/>
    </row>
    <row r="24" spans="1:14" ht="23.45" customHeight="1" thickBot="1" x14ac:dyDescent="0.3">
      <c r="A24" s="40" t="s">
        <v>8</v>
      </c>
      <c r="B24" s="90"/>
      <c r="C24" s="31" t="s">
        <v>17</v>
      </c>
      <c r="D24" s="31" t="s">
        <v>17</v>
      </c>
      <c r="E24" s="31" t="s">
        <v>17</v>
      </c>
      <c r="F24" s="31" t="s">
        <v>17</v>
      </c>
      <c r="G24" s="31" t="s">
        <v>17</v>
      </c>
      <c r="H24" s="31" t="s">
        <v>17</v>
      </c>
      <c r="I24" s="31" t="s">
        <v>17</v>
      </c>
      <c r="J24" s="31" t="s">
        <v>17</v>
      </c>
      <c r="K24" s="31" t="s">
        <v>17</v>
      </c>
      <c r="L24" s="31" t="s">
        <v>17</v>
      </c>
      <c r="M24" s="57" t="s">
        <v>17</v>
      </c>
      <c r="N24" s="9"/>
    </row>
    <row r="25" spans="1:14" x14ac:dyDescent="0.25">
      <c r="A25" s="91"/>
      <c r="B25" s="80"/>
      <c r="C25" s="80"/>
      <c r="D25" s="82"/>
      <c r="E25" s="80"/>
      <c r="F25" s="82"/>
      <c r="G25" s="80"/>
      <c r="H25" s="82"/>
      <c r="I25" s="82"/>
      <c r="J25" s="82"/>
      <c r="K25" s="82"/>
      <c r="L25" s="84"/>
      <c r="M25" s="68" t="s">
        <v>23</v>
      </c>
      <c r="N25" s="9"/>
    </row>
    <row r="26" spans="1:14" x14ac:dyDescent="0.25">
      <c r="A26" s="92"/>
      <c r="B26" s="81"/>
      <c r="C26" s="81"/>
      <c r="D26" s="83"/>
      <c r="E26" s="81"/>
      <c r="F26" s="83"/>
      <c r="G26" s="81"/>
      <c r="H26" s="83"/>
      <c r="I26" s="83"/>
      <c r="J26" s="83"/>
      <c r="K26" s="83"/>
      <c r="L26" s="85"/>
      <c r="M26" s="69"/>
      <c r="N26" s="9"/>
    </row>
    <row r="27" spans="1:14" ht="15.75" thickBot="1" x14ac:dyDescent="0.3">
      <c r="A27" s="92"/>
      <c r="B27" s="81"/>
      <c r="C27" s="81"/>
      <c r="D27" s="83"/>
      <c r="E27" s="81"/>
      <c r="F27" s="83"/>
      <c r="G27" s="81"/>
      <c r="H27" s="83"/>
      <c r="I27" s="83"/>
      <c r="J27" s="83"/>
      <c r="K27" s="83"/>
      <c r="L27" s="85"/>
      <c r="M27" s="70"/>
      <c r="N27" s="9"/>
    </row>
    <row r="28" spans="1:14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x14ac:dyDescent="0.25">
      <c r="A30" s="42" t="s">
        <v>24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15.75" thickBot="1" x14ac:dyDescent="0.3">
      <c r="A31" s="42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26.25" thickBot="1" x14ac:dyDescent="0.3">
      <c r="A32" s="43" t="s">
        <v>2</v>
      </c>
      <c r="B32" s="44" t="s">
        <v>3</v>
      </c>
      <c r="C32" s="45" t="s">
        <v>4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15.75" thickBot="1" x14ac:dyDescent="0.3">
      <c r="A33" s="46" t="s">
        <v>18</v>
      </c>
      <c r="B33" s="47"/>
      <c r="C33" s="47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15.75" thickBot="1" x14ac:dyDescent="0.3">
      <c r="A34" s="46" t="s">
        <v>5</v>
      </c>
      <c r="B34" s="47"/>
      <c r="C34" s="4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15.75" thickBot="1" x14ac:dyDescent="0.3">
      <c r="A35" s="46" t="s">
        <v>6</v>
      </c>
      <c r="B35" s="47"/>
      <c r="C35" s="47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15.75" thickBot="1" x14ac:dyDescent="0.3">
      <c r="A36" s="46" t="s">
        <v>7</v>
      </c>
      <c r="B36" s="47"/>
      <c r="C36" s="47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25">
      <c r="A37" s="48"/>
      <c r="B37" s="48"/>
      <c r="C37" s="4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x14ac:dyDescent="0.25">
      <c r="A38" s="14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15.75" thickBot="1" x14ac:dyDescent="0.3">
      <c r="A39" s="42" t="s">
        <v>25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1.9" customHeight="1" thickBot="1" x14ac:dyDescent="0.3">
      <c r="A40" s="43" t="s">
        <v>26</v>
      </c>
      <c r="B40" s="44" t="s">
        <v>27</v>
      </c>
      <c r="C40" s="44" t="s">
        <v>28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15.75" thickBot="1" x14ac:dyDescent="0.3">
      <c r="A41" s="49"/>
      <c r="B41" s="50"/>
      <c r="C41" s="47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25">
      <c r="A44" s="42" t="s">
        <v>29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15.75" thickBot="1" x14ac:dyDescent="0.3">
      <c r="A45" s="42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x14ac:dyDescent="0.25">
      <c r="A46" s="71" t="s">
        <v>30</v>
      </c>
      <c r="B46" s="72"/>
      <c r="C46" s="73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x14ac:dyDescent="0.25">
      <c r="A47" s="74"/>
      <c r="B47" s="75"/>
      <c r="C47" s="76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x14ac:dyDescent="0.25">
      <c r="A48" s="74"/>
      <c r="B48" s="75"/>
      <c r="C48" s="76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15.75" thickBot="1" x14ac:dyDescent="0.3">
      <c r="A49" s="77"/>
      <c r="B49" s="78"/>
      <c r="C49" s="7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25">
      <c r="A50" s="48"/>
      <c r="B50" s="48"/>
      <c r="C50" s="4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x14ac:dyDescent="0.25">
      <c r="A51" s="48"/>
      <c r="B51" s="48"/>
      <c r="C51" s="4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x14ac:dyDescent="0.25">
      <c r="A52" s="42" t="s">
        <v>31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15.75" thickBot="1" x14ac:dyDescent="0.3">
      <c r="A53" s="42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39" thickBot="1" x14ac:dyDescent="0.3">
      <c r="A54" s="43" t="s">
        <v>32</v>
      </c>
      <c r="B54" s="44" t="s">
        <v>33</v>
      </c>
      <c r="C54" s="44" t="s">
        <v>34</v>
      </c>
      <c r="D54" s="44" t="s">
        <v>35</v>
      </c>
      <c r="E54" s="44" t="s">
        <v>36</v>
      </c>
      <c r="F54" s="9"/>
      <c r="G54" s="9"/>
      <c r="H54" s="9"/>
      <c r="I54" s="9"/>
      <c r="J54" s="9"/>
      <c r="K54" s="9"/>
      <c r="L54" s="9"/>
      <c r="M54" s="9"/>
      <c r="N54" s="9"/>
    </row>
    <row r="55" spans="1:14" ht="15.75" thickBot="1" x14ac:dyDescent="0.3">
      <c r="A55" s="46"/>
      <c r="B55" s="47"/>
      <c r="C55" s="47"/>
      <c r="D55" s="47"/>
      <c r="E55" s="47"/>
      <c r="F55" s="9"/>
      <c r="G55" s="9"/>
      <c r="H55" s="9"/>
      <c r="I55" s="9"/>
      <c r="J55" s="9"/>
      <c r="K55" s="9"/>
      <c r="L55" s="9"/>
      <c r="M55" s="9"/>
      <c r="N55" s="9"/>
    </row>
    <row r="56" spans="1:14" ht="15.75" thickBot="1" x14ac:dyDescent="0.3">
      <c r="A56" s="46"/>
      <c r="B56" s="47"/>
      <c r="C56" s="47"/>
      <c r="D56" s="47"/>
      <c r="E56" s="47"/>
      <c r="F56" s="9"/>
      <c r="G56" s="9"/>
      <c r="H56" s="9"/>
      <c r="I56" s="9"/>
      <c r="J56" s="9"/>
      <c r="K56" s="9"/>
      <c r="L56" s="9"/>
      <c r="M56" s="9"/>
      <c r="N56" s="9"/>
    </row>
    <row r="57" spans="1:14" ht="15.75" thickBot="1" x14ac:dyDescent="0.3">
      <c r="A57" s="46"/>
      <c r="B57" s="47"/>
      <c r="C57" s="47"/>
      <c r="D57" s="47"/>
      <c r="E57" s="47"/>
      <c r="F57" s="9"/>
      <c r="G57" s="9"/>
      <c r="H57" s="9"/>
      <c r="I57" s="9"/>
      <c r="J57" s="9"/>
      <c r="K57" s="9"/>
      <c r="L57" s="9"/>
      <c r="M57" s="9"/>
      <c r="N57" s="9"/>
    </row>
    <row r="58" spans="1:14" ht="15.75" thickBot="1" x14ac:dyDescent="0.3">
      <c r="A58" s="46"/>
      <c r="B58" s="47"/>
      <c r="C58" s="47"/>
      <c r="D58" s="47"/>
      <c r="E58" s="47"/>
      <c r="F58" s="9"/>
      <c r="G58" s="9"/>
      <c r="H58" s="9"/>
      <c r="I58" s="9"/>
      <c r="J58" s="9"/>
      <c r="K58" s="9"/>
      <c r="L58" s="9"/>
      <c r="M58" s="9"/>
      <c r="N58" s="9"/>
    </row>
    <row r="59" spans="1:14" ht="15.75" thickBot="1" x14ac:dyDescent="0.3">
      <c r="A59" s="46"/>
      <c r="B59" s="47"/>
      <c r="C59" s="47"/>
      <c r="D59" s="47"/>
      <c r="E59" s="47"/>
      <c r="F59" s="9"/>
      <c r="G59" s="9"/>
      <c r="H59" s="9"/>
      <c r="I59" s="9"/>
      <c r="J59" s="9"/>
      <c r="K59" s="9"/>
      <c r="L59" s="9"/>
      <c r="M59" s="9"/>
      <c r="N59" s="9"/>
    </row>
    <row r="60" spans="1:14" ht="15.75" thickBot="1" x14ac:dyDescent="0.3">
      <c r="A60" s="46"/>
      <c r="B60" s="47"/>
      <c r="C60" s="47"/>
      <c r="D60" s="47"/>
      <c r="E60" s="47"/>
      <c r="F60" s="9"/>
      <c r="G60" s="9"/>
      <c r="H60" s="9"/>
      <c r="I60" s="9"/>
      <c r="J60" s="9"/>
      <c r="K60" s="9"/>
      <c r="L60" s="9"/>
      <c r="M60" s="9"/>
      <c r="N60" s="9"/>
    </row>
    <row r="61" spans="1:14" x14ac:dyDescent="0.25">
      <c r="A61" s="10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1:14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4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1:14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1:14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4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1:14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1:14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1:14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1:14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1:14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</sheetData>
  <mergeCells count="18">
    <mergeCell ref="A1:F1"/>
    <mergeCell ref="A6:F6"/>
    <mergeCell ref="A7:G7"/>
    <mergeCell ref="B13:B24"/>
    <mergeCell ref="M25:M27"/>
    <mergeCell ref="K25:K27"/>
    <mergeCell ref="L25:L27"/>
    <mergeCell ref="A46:C49"/>
    <mergeCell ref="G25:G27"/>
    <mergeCell ref="H25:H27"/>
    <mergeCell ref="I25:I27"/>
    <mergeCell ref="J25:J27"/>
    <mergeCell ref="A25:A27"/>
    <mergeCell ref="B25:B27"/>
    <mergeCell ref="C25:C27"/>
    <mergeCell ref="D25:D27"/>
    <mergeCell ref="E25:E27"/>
    <mergeCell ref="F25:F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workbookViewId="0">
      <selection activeCell="I3" sqref="I3"/>
    </sheetView>
  </sheetViews>
  <sheetFormatPr defaultRowHeight="15" x14ac:dyDescent="0.25"/>
  <cols>
    <col min="1" max="1" width="19.5703125" customWidth="1"/>
    <col min="2" max="2" width="8.7109375" customWidth="1"/>
    <col min="3" max="3" width="22" customWidth="1"/>
    <col min="4" max="4" width="16.42578125" customWidth="1"/>
    <col min="5" max="5" width="20.7109375" customWidth="1"/>
    <col min="6" max="6" width="17" customWidth="1"/>
    <col min="7" max="7" width="20.7109375" customWidth="1"/>
    <col min="8" max="8" width="20.140625" customWidth="1"/>
    <col min="9" max="9" width="20.7109375" customWidth="1"/>
    <col min="10" max="10" width="20.140625" customWidth="1"/>
    <col min="11" max="11" width="18.85546875" customWidth="1"/>
    <col min="12" max="12" width="17.140625" customWidth="1"/>
    <col min="13" max="13" width="23.7109375" customWidth="1"/>
  </cols>
  <sheetData>
    <row r="1" spans="1:13" x14ac:dyDescent="0.25">
      <c r="A1" s="86" t="s">
        <v>51</v>
      </c>
      <c r="B1" s="86"/>
      <c r="C1" s="86"/>
      <c r="D1" s="86"/>
      <c r="E1" s="86"/>
      <c r="F1" s="86"/>
      <c r="G1" s="9"/>
    </row>
    <row r="2" spans="1:13" x14ac:dyDescent="0.25">
      <c r="A2" s="10" t="s">
        <v>37</v>
      </c>
      <c r="B2" s="9"/>
      <c r="C2" s="9"/>
      <c r="D2" s="9"/>
      <c r="E2" s="9"/>
      <c r="F2" s="9"/>
      <c r="G2" s="9"/>
    </row>
    <row r="3" spans="1:13" x14ac:dyDescent="0.25">
      <c r="A3" s="14" t="s">
        <v>38</v>
      </c>
      <c r="B3" s="14"/>
      <c r="C3" s="9"/>
      <c r="D3" s="9"/>
      <c r="E3" s="9"/>
      <c r="F3" s="9"/>
      <c r="G3" s="9"/>
    </row>
    <row r="4" spans="1:13" x14ac:dyDescent="0.25">
      <c r="A4" s="14" t="s">
        <v>42</v>
      </c>
      <c r="B4" s="14"/>
      <c r="C4" s="9"/>
      <c r="D4" s="9"/>
      <c r="E4" s="9"/>
      <c r="F4" s="9"/>
      <c r="G4" s="9"/>
    </row>
    <row r="5" spans="1:13" x14ac:dyDescent="0.25">
      <c r="A5" s="14" t="s">
        <v>41</v>
      </c>
      <c r="B5" s="14"/>
      <c r="C5" s="9"/>
      <c r="D5" s="9"/>
      <c r="E5" s="9"/>
      <c r="F5" s="9"/>
      <c r="G5" s="9"/>
    </row>
    <row r="6" spans="1:13" x14ac:dyDescent="0.25">
      <c r="A6" s="87" t="s">
        <v>39</v>
      </c>
      <c r="B6" s="87"/>
      <c r="C6" s="87"/>
      <c r="D6" s="87"/>
      <c r="E6" s="87"/>
      <c r="F6" s="87"/>
      <c r="G6" s="9"/>
    </row>
    <row r="7" spans="1:13" x14ac:dyDescent="0.25">
      <c r="A7" s="87" t="s">
        <v>40</v>
      </c>
      <c r="B7" s="87"/>
      <c r="C7" s="87"/>
      <c r="D7" s="87"/>
      <c r="E7" s="87"/>
      <c r="F7" s="87"/>
      <c r="G7" s="87"/>
    </row>
    <row r="8" spans="1:13" x14ac:dyDescent="0.25">
      <c r="A8" s="14"/>
      <c r="B8" s="14"/>
      <c r="C8" s="14"/>
      <c r="D8" s="14"/>
      <c r="E8" s="14"/>
      <c r="F8" s="14"/>
      <c r="G8" s="14"/>
    </row>
    <row r="9" spans="1:13" x14ac:dyDescent="0.25">
      <c r="A9" s="9"/>
      <c r="B9" s="9"/>
      <c r="C9" s="9"/>
      <c r="D9" s="9"/>
      <c r="E9" s="9"/>
      <c r="F9" s="9"/>
      <c r="G9" s="9"/>
    </row>
    <row r="10" spans="1:13" ht="15.75" thickBot="1" x14ac:dyDescent="0.3">
      <c r="A10" s="10" t="s">
        <v>55</v>
      </c>
    </row>
    <row r="11" spans="1:13" ht="14.45" customHeight="1" x14ac:dyDescent="0.25">
      <c r="A11" s="19"/>
      <c r="B11" s="20"/>
      <c r="C11" s="21" t="s">
        <v>10</v>
      </c>
      <c r="D11" s="21" t="s">
        <v>45</v>
      </c>
      <c r="E11" s="22" t="s">
        <v>12</v>
      </c>
      <c r="F11" s="22" t="s">
        <v>46</v>
      </c>
      <c r="G11" s="23" t="s">
        <v>13</v>
      </c>
      <c r="H11" s="23" t="s">
        <v>48</v>
      </c>
      <c r="I11" s="23" t="s">
        <v>14</v>
      </c>
      <c r="J11" s="23" t="s">
        <v>49</v>
      </c>
      <c r="K11" s="24" t="s">
        <v>15</v>
      </c>
      <c r="L11" s="7" t="s">
        <v>50</v>
      </c>
      <c r="M11" s="8" t="s">
        <v>16</v>
      </c>
    </row>
    <row r="12" spans="1:13" ht="16.149999999999999" customHeight="1" thickBot="1" x14ac:dyDescent="0.3">
      <c r="A12" s="25" t="s">
        <v>44</v>
      </c>
      <c r="B12" s="26" t="s">
        <v>9</v>
      </c>
      <c r="C12" s="27" t="s">
        <v>11</v>
      </c>
      <c r="D12" s="27" t="s">
        <v>11</v>
      </c>
      <c r="E12" s="28" t="s">
        <v>11</v>
      </c>
      <c r="F12" s="28" t="s">
        <v>11</v>
      </c>
      <c r="G12" s="29" t="s">
        <v>47</v>
      </c>
      <c r="H12" s="29" t="s">
        <v>11</v>
      </c>
      <c r="I12" s="29" t="s">
        <v>11</v>
      </c>
      <c r="J12" s="29" t="s">
        <v>11</v>
      </c>
      <c r="K12" s="29" t="s">
        <v>11</v>
      </c>
      <c r="L12" s="17" t="s">
        <v>11</v>
      </c>
      <c r="M12" s="18" t="s">
        <v>11</v>
      </c>
    </row>
    <row r="13" spans="1:13" ht="17.45" customHeight="1" thickBot="1" x14ac:dyDescent="0.3">
      <c r="A13" s="30" t="s">
        <v>0</v>
      </c>
      <c r="B13" s="88">
        <v>1</v>
      </c>
      <c r="C13" s="31" t="s">
        <v>17</v>
      </c>
      <c r="D13" s="31" t="s">
        <v>17</v>
      </c>
      <c r="E13" s="31" t="s">
        <v>17</v>
      </c>
      <c r="F13" s="31" t="s">
        <v>17</v>
      </c>
      <c r="G13" s="31" t="s">
        <v>17</v>
      </c>
      <c r="H13" s="31" t="s">
        <v>17</v>
      </c>
      <c r="I13" s="31" t="s">
        <v>17</v>
      </c>
      <c r="J13" s="31" t="s">
        <v>17</v>
      </c>
      <c r="K13" s="31" t="s">
        <v>17</v>
      </c>
      <c r="L13" s="11" t="s">
        <v>17</v>
      </c>
      <c r="M13" s="12" t="s">
        <v>17</v>
      </c>
    </row>
    <row r="14" spans="1:13" ht="15" customHeight="1" thickBot="1" x14ac:dyDescent="0.3">
      <c r="A14" s="30" t="s">
        <v>18</v>
      </c>
      <c r="B14" s="89"/>
      <c r="C14" s="31" t="s">
        <v>17</v>
      </c>
      <c r="D14" s="31" t="s">
        <v>17</v>
      </c>
      <c r="E14" s="31" t="s">
        <v>17</v>
      </c>
      <c r="F14" s="31" t="s">
        <v>17</v>
      </c>
      <c r="G14" s="31" t="s">
        <v>17</v>
      </c>
      <c r="H14" s="31" t="s">
        <v>17</v>
      </c>
      <c r="I14" s="31" t="s">
        <v>17</v>
      </c>
      <c r="J14" s="31" t="s">
        <v>17</v>
      </c>
      <c r="K14" s="31" t="s">
        <v>17</v>
      </c>
      <c r="L14" s="11" t="s">
        <v>17</v>
      </c>
      <c r="M14" s="12" t="s">
        <v>17</v>
      </c>
    </row>
    <row r="15" spans="1:13" ht="15.75" thickBot="1" x14ac:dyDescent="0.3">
      <c r="A15" s="32" t="s">
        <v>5</v>
      </c>
      <c r="B15" s="89"/>
      <c r="C15" s="31" t="s">
        <v>17</v>
      </c>
      <c r="D15" s="31" t="s">
        <v>17</v>
      </c>
      <c r="E15" s="31" t="s">
        <v>17</v>
      </c>
      <c r="F15" s="31" t="s">
        <v>17</v>
      </c>
      <c r="G15" s="31" t="s">
        <v>17</v>
      </c>
      <c r="H15" s="31" t="s">
        <v>17</v>
      </c>
      <c r="I15" s="31" t="s">
        <v>17</v>
      </c>
      <c r="J15" s="31" t="s">
        <v>17</v>
      </c>
      <c r="K15" s="31" t="s">
        <v>17</v>
      </c>
      <c r="L15" s="11" t="s">
        <v>17</v>
      </c>
      <c r="M15" s="12" t="s">
        <v>17</v>
      </c>
    </row>
    <row r="16" spans="1:13" ht="15.75" thickBot="1" x14ac:dyDescent="0.3">
      <c r="A16" s="33" t="s">
        <v>6</v>
      </c>
      <c r="B16" s="89"/>
      <c r="C16" s="31" t="s">
        <v>17</v>
      </c>
      <c r="D16" s="31" t="s">
        <v>17</v>
      </c>
      <c r="E16" s="31" t="s">
        <v>17</v>
      </c>
      <c r="F16" s="31" t="s">
        <v>17</v>
      </c>
      <c r="G16" s="31" t="s">
        <v>17</v>
      </c>
      <c r="H16" s="31" t="s">
        <v>17</v>
      </c>
      <c r="I16" s="31" t="s">
        <v>17</v>
      </c>
      <c r="J16" s="31" t="s">
        <v>17</v>
      </c>
      <c r="K16" s="31" t="s">
        <v>17</v>
      </c>
      <c r="L16" s="11" t="s">
        <v>17</v>
      </c>
      <c r="M16" s="12" t="s">
        <v>17</v>
      </c>
    </row>
    <row r="17" spans="1:13" ht="15.75" thickBot="1" x14ac:dyDescent="0.3">
      <c r="A17" s="34" t="s">
        <v>7</v>
      </c>
      <c r="B17" s="89"/>
      <c r="C17" s="35" t="s">
        <v>17</v>
      </c>
      <c r="D17" s="35" t="s">
        <v>17</v>
      </c>
      <c r="E17" s="36" t="s">
        <v>17</v>
      </c>
      <c r="F17" s="36" t="s">
        <v>17</v>
      </c>
      <c r="G17" s="36" t="s">
        <v>17</v>
      </c>
      <c r="H17" s="36" t="s">
        <v>17</v>
      </c>
      <c r="I17" s="36" t="s">
        <v>17</v>
      </c>
      <c r="J17" s="36" t="s">
        <v>17</v>
      </c>
      <c r="K17" s="36" t="s">
        <v>17</v>
      </c>
      <c r="L17" s="15" t="s">
        <v>17</v>
      </c>
      <c r="M17" s="16" t="s">
        <v>17</v>
      </c>
    </row>
    <row r="18" spans="1:13" ht="25.15" customHeight="1" thickBot="1" x14ac:dyDescent="0.3">
      <c r="A18" s="37" t="s">
        <v>19</v>
      </c>
      <c r="B18" s="89"/>
      <c r="C18" s="38" t="s">
        <v>17</v>
      </c>
      <c r="D18" s="38" t="s">
        <v>17</v>
      </c>
      <c r="E18" s="38" t="s">
        <v>17</v>
      </c>
      <c r="F18" s="38" t="s">
        <v>17</v>
      </c>
      <c r="G18" s="38" t="s">
        <v>17</v>
      </c>
      <c r="H18" s="38" t="s">
        <v>17</v>
      </c>
      <c r="I18" s="38" t="s">
        <v>17</v>
      </c>
      <c r="J18" s="38" t="s">
        <v>17</v>
      </c>
      <c r="K18" s="38" t="s">
        <v>17</v>
      </c>
      <c r="L18" s="5" t="s">
        <v>17</v>
      </c>
      <c r="M18" s="6" t="s">
        <v>17</v>
      </c>
    </row>
    <row r="19" spans="1:13" ht="42" customHeight="1" thickBot="1" x14ac:dyDescent="0.3">
      <c r="A19" s="37" t="s">
        <v>20</v>
      </c>
      <c r="B19" s="89"/>
      <c r="C19" s="38" t="s">
        <v>17</v>
      </c>
      <c r="D19" s="38" t="s">
        <v>17</v>
      </c>
      <c r="E19" s="38" t="s">
        <v>17</v>
      </c>
      <c r="F19" s="38" t="s">
        <v>17</v>
      </c>
      <c r="G19" s="38" t="s">
        <v>17</v>
      </c>
      <c r="H19" s="38" t="s">
        <v>17</v>
      </c>
      <c r="I19" s="38" t="s">
        <v>17</v>
      </c>
      <c r="J19" s="38" t="s">
        <v>17</v>
      </c>
      <c r="K19" s="38" t="s">
        <v>17</v>
      </c>
      <c r="L19" s="5" t="s">
        <v>17</v>
      </c>
      <c r="M19" s="6" t="s">
        <v>17</v>
      </c>
    </row>
    <row r="20" spans="1:13" ht="15.75" thickBot="1" x14ac:dyDescent="0.3">
      <c r="A20" s="37" t="s">
        <v>25</v>
      </c>
      <c r="B20" s="89"/>
      <c r="C20" s="38" t="s">
        <v>17</v>
      </c>
      <c r="D20" s="38" t="s">
        <v>17</v>
      </c>
      <c r="E20" s="38" t="s">
        <v>17</v>
      </c>
      <c r="F20" s="38" t="s">
        <v>17</v>
      </c>
      <c r="G20" s="38" t="s">
        <v>17</v>
      </c>
      <c r="H20" s="38" t="s">
        <v>17</v>
      </c>
      <c r="I20" s="38" t="s">
        <v>17</v>
      </c>
      <c r="J20" s="38" t="s">
        <v>17</v>
      </c>
      <c r="K20" s="38" t="s">
        <v>17</v>
      </c>
      <c r="L20" s="5" t="s">
        <v>17</v>
      </c>
      <c r="M20" s="6" t="s">
        <v>17</v>
      </c>
    </row>
    <row r="21" spans="1:13" ht="15.75" thickBot="1" x14ac:dyDescent="0.3">
      <c r="A21" s="39" t="s">
        <v>1</v>
      </c>
      <c r="B21" s="89"/>
      <c r="C21" s="38" t="s">
        <v>17</v>
      </c>
      <c r="D21" s="38" t="s">
        <v>17</v>
      </c>
      <c r="E21" s="38" t="s">
        <v>17</v>
      </c>
      <c r="F21" s="38" t="s">
        <v>17</v>
      </c>
      <c r="G21" s="38" t="s">
        <v>17</v>
      </c>
      <c r="H21" s="38" t="s">
        <v>17</v>
      </c>
      <c r="I21" s="38" t="s">
        <v>17</v>
      </c>
      <c r="J21" s="38" t="s">
        <v>17</v>
      </c>
      <c r="K21" s="38" t="s">
        <v>17</v>
      </c>
      <c r="L21" s="5" t="s">
        <v>17</v>
      </c>
      <c r="M21" s="6" t="s">
        <v>17</v>
      </c>
    </row>
    <row r="22" spans="1:13" ht="27.6" customHeight="1" thickBot="1" x14ac:dyDescent="0.3">
      <c r="A22" s="40" t="s">
        <v>21</v>
      </c>
      <c r="B22" s="89"/>
      <c r="C22" s="31" t="s">
        <v>17</v>
      </c>
      <c r="D22" s="31" t="s">
        <v>17</v>
      </c>
      <c r="E22" s="31" t="s">
        <v>17</v>
      </c>
      <c r="F22" s="31" t="s">
        <v>17</v>
      </c>
      <c r="G22" s="31" t="s">
        <v>17</v>
      </c>
      <c r="H22" s="31" t="s">
        <v>17</v>
      </c>
      <c r="I22" s="31" t="s">
        <v>17</v>
      </c>
      <c r="J22" s="31" t="s">
        <v>17</v>
      </c>
      <c r="K22" s="31" t="s">
        <v>17</v>
      </c>
      <c r="L22" s="11" t="s">
        <v>17</v>
      </c>
      <c r="M22" s="12" t="s">
        <v>17</v>
      </c>
    </row>
    <row r="23" spans="1:13" ht="21" customHeight="1" thickBot="1" x14ac:dyDescent="0.3">
      <c r="A23" s="41" t="s">
        <v>22</v>
      </c>
      <c r="B23" s="89"/>
      <c r="C23" s="35" t="s">
        <v>17</v>
      </c>
      <c r="D23" s="36" t="s">
        <v>17</v>
      </c>
      <c r="E23" s="36" t="s">
        <v>17</v>
      </c>
      <c r="F23" s="36" t="s">
        <v>17</v>
      </c>
      <c r="G23" s="36" t="s">
        <v>17</v>
      </c>
      <c r="H23" s="36" t="s">
        <v>17</v>
      </c>
      <c r="I23" s="36" t="s">
        <v>17</v>
      </c>
      <c r="J23" s="36" t="s">
        <v>17</v>
      </c>
      <c r="K23" s="36" t="s">
        <v>17</v>
      </c>
      <c r="L23" s="15" t="s">
        <v>17</v>
      </c>
      <c r="M23" s="16" t="s">
        <v>17</v>
      </c>
    </row>
    <row r="24" spans="1:13" ht="27" customHeight="1" thickBot="1" x14ac:dyDescent="0.3">
      <c r="A24" s="40" t="s">
        <v>8</v>
      </c>
      <c r="B24" s="90"/>
      <c r="C24" s="31" t="s">
        <v>17</v>
      </c>
      <c r="D24" s="31" t="s">
        <v>17</v>
      </c>
      <c r="E24" s="31" t="s">
        <v>17</v>
      </c>
      <c r="F24" s="31" t="s">
        <v>17</v>
      </c>
      <c r="G24" s="31" t="s">
        <v>17</v>
      </c>
      <c r="H24" s="31" t="s">
        <v>17</v>
      </c>
      <c r="I24" s="31" t="s">
        <v>17</v>
      </c>
      <c r="J24" s="31" t="s">
        <v>17</v>
      </c>
      <c r="K24" s="31" t="s">
        <v>17</v>
      </c>
      <c r="L24" s="11" t="s">
        <v>17</v>
      </c>
      <c r="M24" s="13" t="s">
        <v>17</v>
      </c>
    </row>
    <row r="25" spans="1:13" x14ac:dyDescent="0.25">
      <c r="A25" s="91"/>
      <c r="B25" s="80"/>
      <c r="C25" s="80"/>
      <c r="D25" s="82"/>
      <c r="E25" s="80"/>
      <c r="F25" s="82"/>
      <c r="G25" s="80"/>
      <c r="H25" s="82"/>
      <c r="I25" s="82"/>
      <c r="J25" s="82"/>
      <c r="K25" s="82"/>
      <c r="L25" s="96"/>
      <c r="M25" s="93" t="s">
        <v>23</v>
      </c>
    </row>
    <row r="26" spans="1:13" x14ac:dyDescent="0.25">
      <c r="A26" s="92"/>
      <c r="B26" s="81"/>
      <c r="C26" s="81"/>
      <c r="D26" s="83"/>
      <c r="E26" s="81"/>
      <c r="F26" s="83"/>
      <c r="G26" s="81"/>
      <c r="H26" s="83"/>
      <c r="I26" s="83"/>
      <c r="J26" s="83"/>
      <c r="K26" s="83"/>
      <c r="L26" s="97"/>
      <c r="M26" s="94"/>
    </row>
    <row r="27" spans="1:13" ht="15.75" thickBot="1" x14ac:dyDescent="0.3">
      <c r="A27" s="92"/>
      <c r="B27" s="81"/>
      <c r="C27" s="81"/>
      <c r="D27" s="83"/>
      <c r="E27" s="81"/>
      <c r="F27" s="83"/>
      <c r="G27" s="81"/>
      <c r="H27" s="83"/>
      <c r="I27" s="83"/>
      <c r="J27" s="83"/>
      <c r="K27" s="83"/>
      <c r="L27" s="97"/>
      <c r="M27" s="95"/>
    </row>
    <row r="28" spans="1:13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3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3" x14ac:dyDescent="0.25">
      <c r="A30" s="42" t="s">
        <v>24</v>
      </c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3" ht="15.75" thickBot="1" x14ac:dyDescent="0.3">
      <c r="A31" s="42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3" ht="27.6" customHeight="1" thickBot="1" x14ac:dyDescent="0.3">
      <c r="A32" s="43" t="s">
        <v>2</v>
      </c>
      <c r="B32" s="44" t="s">
        <v>3</v>
      </c>
      <c r="C32" s="45" t="s">
        <v>4</v>
      </c>
      <c r="D32" s="9"/>
      <c r="E32" s="9"/>
      <c r="F32" s="9"/>
      <c r="G32" s="9"/>
      <c r="H32" s="9"/>
      <c r="I32" s="9"/>
      <c r="J32" s="9"/>
      <c r="K32" s="9"/>
    </row>
    <row r="33" spans="1:11" ht="15.6" customHeight="1" thickBot="1" x14ac:dyDescent="0.3">
      <c r="A33" s="46" t="s">
        <v>18</v>
      </c>
      <c r="B33" s="47"/>
      <c r="C33" s="47"/>
      <c r="D33" s="9"/>
      <c r="E33" s="9"/>
      <c r="F33" s="9"/>
      <c r="G33" s="9"/>
      <c r="H33" s="9"/>
      <c r="I33" s="9"/>
      <c r="J33" s="9"/>
      <c r="K33" s="9"/>
    </row>
    <row r="34" spans="1:11" ht="13.15" customHeight="1" thickBot="1" x14ac:dyDescent="0.3">
      <c r="A34" s="46" t="s">
        <v>5</v>
      </c>
      <c r="B34" s="47"/>
      <c r="C34" s="47"/>
      <c r="D34" s="9"/>
      <c r="E34" s="9"/>
      <c r="F34" s="9"/>
      <c r="G34" s="9"/>
      <c r="H34" s="9"/>
      <c r="I34" s="9"/>
      <c r="J34" s="9"/>
      <c r="K34" s="9"/>
    </row>
    <row r="35" spans="1:11" ht="15.75" thickBot="1" x14ac:dyDescent="0.3">
      <c r="A35" s="46" t="s">
        <v>6</v>
      </c>
      <c r="B35" s="47"/>
      <c r="C35" s="47"/>
      <c r="D35" s="9"/>
      <c r="E35" s="9"/>
      <c r="F35" s="9"/>
      <c r="G35" s="9"/>
      <c r="H35" s="9"/>
      <c r="I35" s="9"/>
      <c r="J35" s="9"/>
      <c r="K35" s="9"/>
    </row>
    <row r="36" spans="1:11" ht="21.6" customHeight="1" thickBot="1" x14ac:dyDescent="0.3">
      <c r="A36" s="46" t="s">
        <v>7</v>
      </c>
      <c r="B36" s="47"/>
      <c r="C36" s="47"/>
      <c r="D36" s="9"/>
      <c r="E36" s="9"/>
      <c r="F36" s="9"/>
      <c r="G36" s="9"/>
      <c r="H36" s="9"/>
      <c r="I36" s="9"/>
      <c r="J36" s="9"/>
      <c r="K36" s="9"/>
    </row>
    <row r="37" spans="1:11" x14ac:dyDescent="0.25">
      <c r="A37" s="48"/>
      <c r="B37" s="48"/>
      <c r="C37" s="48"/>
      <c r="D37" s="9"/>
      <c r="E37" s="9"/>
      <c r="F37" s="9"/>
      <c r="G37" s="9"/>
      <c r="H37" s="9"/>
      <c r="I37" s="9"/>
      <c r="J37" s="9"/>
      <c r="K37" s="9"/>
    </row>
    <row r="38" spans="1:11" x14ac:dyDescent="0.25">
      <c r="A38" s="14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5.75" thickBot="1" x14ac:dyDescent="0.3">
      <c r="A39" s="42" t="s">
        <v>25</v>
      </c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44.45" customHeight="1" thickBot="1" x14ac:dyDescent="0.3">
      <c r="A40" s="43" t="s">
        <v>26</v>
      </c>
      <c r="B40" s="44" t="s">
        <v>27</v>
      </c>
      <c r="C40" s="44" t="s">
        <v>28</v>
      </c>
      <c r="D40" s="9"/>
      <c r="E40" s="9"/>
      <c r="F40" s="9"/>
      <c r="G40" s="9"/>
      <c r="H40" s="9"/>
      <c r="I40" s="9"/>
      <c r="J40" s="9"/>
      <c r="K40" s="9"/>
    </row>
    <row r="41" spans="1:11" ht="15.75" thickBot="1" x14ac:dyDescent="0.3">
      <c r="A41" s="49"/>
      <c r="B41" s="50"/>
      <c r="C41" s="47"/>
      <c r="D41" s="9"/>
      <c r="E41" s="9"/>
      <c r="F41" s="9"/>
      <c r="G41" s="9"/>
      <c r="H41" s="9"/>
      <c r="I41" s="9"/>
      <c r="J41" s="9"/>
      <c r="K41" s="9"/>
    </row>
    <row r="42" spans="1:1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 x14ac:dyDescent="0.25">
      <c r="A44" s="42" t="s">
        <v>29</v>
      </c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5.75" thickBot="1" x14ac:dyDescent="0.3">
      <c r="A45" s="42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25">
      <c r="A46" s="71" t="s">
        <v>30</v>
      </c>
      <c r="B46" s="72"/>
      <c r="C46" s="73"/>
      <c r="D46" s="9"/>
      <c r="E46" s="9"/>
      <c r="F46" s="9"/>
      <c r="G46" s="9"/>
      <c r="H46" s="9"/>
      <c r="I46" s="9"/>
      <c r="J46" s="9"/>
      <c r="K46" s="9"/>
    </row>
    <row r="47" spans="1:11" x14ac:dyDescent="0.25">
      <c r="A47" s="74"/>
      <c r="B47" s="75"/>
      <c r="C47" s="76"/>
      <c r="D47" s="9"/>
      <c r="E47" s="9"/>
      <c r="F47" s="9"/>
      <c r="G47" s="9"/>
      <c r="H47" s="9"/>
      <c r="I47" s="9"/>
      <c r="J47" s="9"/>
      <c r="K47" s="9"/>
    </row>
    <row r="48" spans="1:11" x14ac:dyDescent="0.25">
      <c r="A48" s="74"/>
      <c r="B48" s="75"/>
      <c r="C48" s="76"/>
      <c r="D48" s="9"/>
      <c r="E48" s="9"/>
      <c r="F48" s="9"/>
      <c r="G48" s="9"/>
      <c r="H48" s="9"/>
      <c r="I48" s="9"/>
      <c r="J48" s="9"/>
      <c r="K48" s="9"/>
    </row>
    <row r="49" spans="1:11" ht="15.75" thickBot="1" x14ac:dyDescent="0.3">
      <c r="A49" s="77"/>
      <c r="B49" s="78"/>
      <c r="C49" s="79"/>
      <c r="D49" s="9"/>
      <c r="E49" s="9"/>
      <c r="F49" s="9"/>
      <c r="G49" s="9"/>
      <c r="H49" s="9"/>
      <c r="I49" s="9"/>
      <c r="J49" s="9"/>
      <c r="K49" s="9"/>
    </row>
    <row r="50" spans="1:11" x14ac:dyDescent="0.25">
      <c r="A50" s="48"/>
      <c r="B50" s="48"/>
      <c r="C50" s="48"/>
      <c r="D50" s="9"/>
      <c r="E50" s="9"/>
      <c r="F50" s="9"/>
      <c r="G50" s="9"/>
      <c r="H50" s="9"/>
      <c r="I50" s="9"/>
      <c r="J50" s="9"/>
      <c r="K50" s="9"/>
    </row>
    <row r="51" spans="1:11" x14ac:dyDescent="0.25">
      <c r="A51" s="48"/>
      <c r="B51" s="48"/>
      <c r="C51" s="48"/>
      <c r="D51" s="9"/>
      <c r="E51" s="9"/>
      <c r="F51" s="9"/>
      <c r="G51" s="9"/>
      <c r="H51" s="9"/>
      <c r="I51" s="9"/>
      <c r="J51" s="9"/>
      <c r="K51" s="9"/>
    </row>
    <row r="52" spans="1:11" x14ac:dyDescent="0.25">
      <c r="A52" s="42" t="s">
        <v>31</v>
      </c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1" ht="15.75" thickBot="1" x14ac:dyDescent="0.3">
      <c r="A53" s="42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1" ht="51.75" thickBot="1" x14ac:dyDescent="0.3">
      <c r="A54" s="43" t="s">
        <v>32</v>
      </c>
      <c r="B54" s="44" t="s">
        <v>33</v>
      </c>
      <c r="C54" s="44" t="s">
        <v>34</v>
      </c>
      <c r="D54" s="44" t="s">
        <v>35</v>
      </c>
      <c r="E54" s="44" t="s">
        <v>36</v>
      </c>
      <c r="F54" s="9"/>
      <c r="G54" s="9"/>
      <c r="H54" s="9"/>
      <c r="I54" s="9"/>
      <c r="J54" s="9"/>
      <c r="K54" s="9"/>
    </row>
    <row r="55" spans="1:11" ht="15.75" thickBot="1" x14ac:dyDescent="0.3">
      <c r="A55" s="46"/>
      <c r="B55" s="47"/>
      <c r="C55" s="47"/>
      <c r="D55" s="47"/>
      <c r="E55" s="47"/>
      <c r="F55" s="9"/>
      <c r="G55" s="9"/>
      <c r="H55" s="9"/>
      <c r="I55" s="9"/>
      <c r="J55" s="9"/>
      <c r="K55" s="9"/>
    </row>
    <row r="56" spans="1:11" ht="15.75" thickBot="1" x14ac:dyDescent="0.3">
      <c r="A56" s="46"/>
      <c r="B56" s="47"/>
      <c r="C56" s="47"/>
      <c r="D56" s="47"/>
      <c r="E56" s="47"/>
      <c r="F56" s="9"/>
      <c r="G56" s="9"/>
      <c r="H56" s="9"/>
      <c r="I56" s="9"/>
      <c r="J56" s="9"/>
      <c r="K56" s="9"/>
    </row>
    <row r="57" spans="1:11" ht="15.75" thickBot="1" x14ac:dyDescent="0.3">
      <c r="A57" s="46"/>
      <c r="B57" s="47"/>
      <c r="C57" s="47"/>
      <c r="D57" s="47"/>
      <c r="E57" s="47"/>
      <c r="F57" s="9"/>
      <c r="G57" s="9"/>
      <c r="H57" s="9"/>
      <c r="I57" s="9"/>
      <c r="J57" s="9"/>
      <c r="K57" s="9"/>
    </row>
    <row r="58" spans="1:11" ht="15.75" thickBot="1" x14ac:dyDescent="0.3">
      <c r="A58" s="46"/>
      <c r="B58" s="47"/>
      <c r="C58" s="47"/>
      <c r="D58" s="47"/>
      <c r="E58" s="47"/>
      <c r="F58" s="9"/>
      <c r="G58" s="9"/>
      <c r="H58" s="9"/>
      <c r="I58" s="9"/>
      <c r="J58" s="9"/>
      <c r="K58" s="9"/>
    </row>
    <row r="59" spans="1:11" ht="15.75" thickBot="1" x14ac:dyDescent="0.3">
      <c r="A59" s="46"/>
      <c r="B59" s="47"/>
      <c r="C59" s="47"/>
      <c r="D59" s="47"/>
      <c r="E59" s="47"/>
      <c r="F59" s="9"/>
      <c r="G59" s="9"/>
      <c r="H59" s="9"/>
      <c r="I59" s="9"/>
      <c r="J59" s="9"/>
      <c r="K59" s="9"/>
    </row>
    <row r="60" spans="1:11" ht="15.75" thickBot="1" x14ac:dyDescent="0.3">
      <c r="A60" s="46"/>
      <c r="B60" s="47"/>
      <c r="C60" s="47"/>
      <c r="D60" s="47"/>
      <c r="E60" s="47"/>
      <c r="F60" s="9"/>
      <c r="G60" s="9"/>
      <c r="H60" s="9"/>
      <c r="I60" s="9"/>
      <c r="J60" s="9"/>
      <c r="K60" s="9"/>
    </row>
    <row r="61" spans="1:11" x14ac:dyDescent="0.25">
      <c r="A61" s="10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1:1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</row>
    <row r="93" spans="1:1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</row>
    <row r="94" spans="1:1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</row>
    <row r="95" spans="1:1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</row>
    <row r="96" spans="1:1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</row>
    <row r="97" spans="1:1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pans="1:1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</row>
  </sheetData>
  <mergeCells count="18">
    <mergeCell ref="A1:F1"/>
    <mergeCell ref="A6:F6"/>
    <mergeCell ref="A7:G7"/>
    <mergeCell ref="B13:B24"/>
    <mergeCell ref="A25:A27"/>
    <mergeCell ref="B25:B27"/>
    <mergeCell ref="C25:C27"/>
    <mergeCell ref="D25:D27"/>
    <mergeCell ref="E25:E27"/>
    <mergeCell ref="F25:F27"/>
    <mergeCell ref="M25:M27"/>
    <mergeCell ref="A46:C49"/>
    <mergeCell ref="G25:G27"/>
    <mergeCell ref="H25:H27"/>
    <mergeCell ref="I25:I27"/>
    <mergeCell ref="J25:J27"/>
    <mergeCell ref="K25:K27"/>
    <mergeCell ref="L25:L2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28"/>
  <sheetViews>
    <sheetView topLeftCell="C1" workbookViewId="0">
      <selection activeCell="F19" sqref="F19"/>
    </sheetView>
  </sheetViews>
  <sheetFormatPr defaultRowHeight="15" x14ac:dyDescent="0.25"/>
  <sheetData>
    <row r="5" spans="1:18" x14ac:dyDescent="0.25">
      <c r="A5">
        <v>974513</v>
      </c>
      <c r="B5">
        <v>81209</v>
      </c>
      <c r="C5">
        <f>+B5*12</f>
        <v>974508</v>
      </c>
    </row>
    <row r="6" spans="1:18" x14ac:dyDescent="0.25">
      <c r="E6">
        <v>17.690000000000001</v>
      </c>
      <c r="L6">
        <v>90.94</v>
      </c>
      <c r="M6">
        <v>938</v>
      </c>
      <c r="N6">
        <f>+M6*L6</f>
        <v>85301.72</v>
      </c>
    </row>
    <row r="7" spans="1:18" x14ac:dyDescent="0.25">
      <c r="E7">
        <v>10.88</v>
      </c>
      <c r="M7">
        <v>12</v>
      </c>
    </row>
    <row r="8" spans="1:18" x14ac:dyDescent="0.25">
      <c r="E8">
        <v>62.37</v>
      </c>
      <c r="M8">
        <f>+M6*M7</f>
        <v>11256</v>
      </c>
    </row>
    <row r="9" spans="1:18" x14ac:dyDescent="0.25">
      <c r="E9">
        <f>SUM(E6:E8)</f>
        <v>90.94</v>
      </c>
      <c r="F9">
        <v>938</v>
      </c>
      <c r="G9">
        <f>+F9*E9</f>
        <v>85301.72</v>
      </c>
      <c r="H9">
        <v>12</v>
      </c>
      <c r="I9">
        <f>+G9*H9</f>
        <v>1023620.64</v>
      </c>
      <c r="M9">
        <v>5</v>
      </c>
    </row>
    <row r="10" spans="1:18" x14ac:dyDescent="0.25">
      <c r="G10">
        <f>+B5</f>
        <v>81209</v>
      </c>
      <c r="M10">
        <f>+M8*M9</f>
        <v>56280</v>
      </c>
    </row>
    <row r="11" spans="1:18" x14ac:dyDescent="0.25">
      <c r="G11">
        <f>+G10-G9</f>
        <v>-4092.7200000000012</v>
      </c>
      <c r="H11">
        <v>12</v>
      </c>
      <c r="I11">
        <f>+G11*H11</f>
        <v>-49112.640000000014</v>
      </c>
      <c r="M11">
        <f>+M10*E9</f>
        <v>5118103.2</v>
      </c>
      <c r="N11">
        <v>5122360</v>
      </c>
      <c r="O11">
        <f>+N11-M11</f>
        <v>4256.7999999998137</v>
      </c>
      <c r="P11">
        <f>+O11/N11</f>
        <v>8.3102320024360128E-4</v>
      </c>
    </row>
    <row r="12" spans="1:18" x14ac:dyDescent="0.25">
      <c r="R12">
        <f>4092*2.5%</f>
        <v>102.30000000000001</v>
      </c>
    </row>
    <row r="13" spans="1:18" x14ac:dyDescent="0.25">
      <c r="N13">
        <v>938</v>
      </c>
      <c r="R13">
        <v>4092</v>
      </c>
    </row>
    <row r="14" spans="1:18" x14ac:dyDescent="0.25">
      <c r="C14">
        <v>974513</v>
      </c>
      <c r="D14">
        <v>998876</v>
      </c>
      <c r="E14">
        <f>+D14-C14</f>
        <v>24363</v>
      </c>
      <c r="F14" s="1">
        <f>+E14/C14</f>
        <v>2.5000179576875833E-2</v>
      </c>
      <c r="N14">
        <v>60</v>
      </c>
      <c r="R14">
        <f>+R13+R12</f>
        <v>4194.3</v>
      </c>
    </row>
    <row r="15" spans="1:18" x14ac:dyDescent="0.25">
      <c r="N15">
        <f>+N14*N13</f>
        <v>56280</v>
      </c>
      <c r="O15">
        <v>56330</v>
      </c>
    </row>
    <row r="16" spans="1:18" x14ac:dyDescent="0.25">
      <c r="C16">
        <v>1023848</v>
      </c>
      <c r="D16">
        <f>+D14</f>
        <v>998876</v>
      </c>
      <c r="E16">
        <f>+D16-C16</f>
        <v>-24972</v>
      </c>
      <c r="F16" s="1">
        <f>+E16/C16</f>
        <v>-2.4390339190973661E-2</v>
      </c>
      <c r="N16">
        <f>+N15-O15</f>
        <v>-50</v>
      </c>
    </row>
    <row r="17" spans="2:20" x14ac:dyDescent="0.25">
      <c r="K17" s="4">
        <v>2.5000000000000001E-2</v>
      </c>
    </row>
    <row r="18" spans="2:20" x14ac:dyDescent="0.25">
      <c r="C18">
        <v>974513</v>
      </c>
      <c r="E18">
        <f>+C18</f>
        <v>974513</v>
      </c>
      <c r="G18">
        <v>81209</v>
      </c>
      <c r="J18">
        <f>+G18</f>
        <v>81209</v>
      </c>
      <c r="K18">
        <f>+J18*$K$17</f>
        <v>2030.2250000000001</v>
      </c>
      <c r="L18">
        <f>+K18+J18</f>
        <v>83239.225000000006</v>
      </c>
    </row>
    <row r="19" spans="2:20" x14ac:dyDescent="0.25">
      <c r="B19" s="2">
        <f>+C18/C19-1</f>
        <v>-2.4390414826264695E-2</v>
      </c>
      <c r="C19">
        <v>998876</v>
      </c>
      <c r="D19">
        <f>+C19/C18</f>
        <v>1.0250001795768757</v>
      </c>
      <c r="F19" s="2">
        <f>+G18/G19-1</f>
        <v>-2.4399327246516056E-2</v>
      </c>
      <c r="G19">
        <v>83240</v>
      </c>
      <c r="H19" s="3">
        <f>+G19/G18</f>
        <v>1.025009543277223</v>
      </c>
      <c r="J19">
        <f>+G19</f>
        <v>83240</v>
      </c>
      <c r="K19">
        <f>+J19*$K$17</f>
        <v>2081</v>
      </c>
      <c r="L19">
        <f>+K19+J19</f>
        <v>85321</v>
      </c>
      <c r="P19">
        <v>938</v>
      </c>
      <c r="Q19">
        <v>12</v>
      </c>
      <c r="R19">
        <f>+Q19*P19</f>
        <v>11256</v>
      </c>
      <c r="S19">
        <v>5</v>
      </c>
      <c r="T19">
        <f>+R19*S19</f>
        <v>56280</v>
      </c>
    </row>
    <row r="20" spans="2:20" x14ac:dyDescent="0.25">
      <c r="B20" s="2">
        <f>+C19/C20-1</f>
        <v>-2.4390339190973664E-2</v>
      </c>
      <c r="C20">
        <v>1023848</v>
      </c>
      <c r="D20">
        <f>+C20/C19</f>
        <v>1.0250001001125264</v>
      </c>
      <c r="F20" s="2">
        <f>+G19/G20-1</f>
        <v>-2.4390243902439046E-2</v>
      </c>
      <c r="G20">
        <v>85321</v>
      </c>
      <c r="H20" s="3">
        <f>+G20/G19</f>
        <v>1.0249999999999999</v>
      </c>
      <c r="J20">
        <f>+G20</f>
        <v>85321</v>
      </c>
      <c r="K20">
        <f>+J20*$K$17</f>
        <v>2133.0250000000001</v>
      </c>
      <c r="L20">
        <f>+K20+J20</f>
        <v>87454.024999999994</v>
      </c>
    </row>
    <row r="21" spans="2:20" x14ac:dyDescent="0.25">
      <c r="B21" s="2">
        <f>+C20/C21-1</f>
        <v>-2.4390057973555535E-2</v>
      </c>
      <c r="C21">
        <v>1049444</v>
      </c>
      <c r="D21">
        <f>+C21/C20</f>
        <v>1.024999804658504</v>
      </c>
      <c r="F21" s="2">
        <f>+G20/G21-1</f>
        <v>-2.4389965010176762E-2</v>
      </c>
      <c r="G21">
        <v>87454</v>
      </c>
      <c r="H21" s="3">
        <f>+G21/G20</f>
        <v>1.0249997069889007</v>
      </c>
      <c r="J21">
        <f>+G21</f>
        <v>87454</v>
      </c>
      <c r="K21">
        <f>+J21*$K$17</f>
        <v>2186.35</v>
      </c>
      <c r="L21">
        <f>+K21+J21</f>
        <v>89640.35</v>
      </c>
    </row>
    <row r="22" spans="2:20" x14ac:dyDescent="0.25">
      <c r="B22" s="2">
        <f>+C21/C22-1</f>
        <v>-2.4390153205414267E-2</v>
      </c>
      <c r="C22">
        <v>1075680</v>
      </c>
      <c r="D22">
        <f>+C22/C21</f>
        <v>1.0249999047114473</v>
      </c>
      <c r="F22" s="2">
        <f>+G21/G22-1</f>
        <v>-2.4386434627398534E-2</v>
      </c>
      <c r="G22">
        <v>89640</v>
      </c>
      <c r="H22" s="3">
        <f>+G22/G21</f>
        <v>1.0249959978960368</v>
      </c>
      <c r="J22">
        <f>+G22</f>
        <v>89640</v>
      </c>
      <c r="K22">
        <f>+J22*$K$17</f>
        <v>2241</v>
      </c>
      <c r="L22">
        <f>+K22+J22</f>
        <v>91881</v>
      </c>
    </row>
    <row r="23" spans="2:20" x14ac:dyDescent="0.25">
      <c r="H23" s="2"/>
    </row>
    <row r="24" spans="2:20" x14ac:dyDescent="0.25">
      <c r="C24">
        <f>+J18</f>
        <v>81209</v>
      </c>
      <c r="D24">
        <f>+C24/$E$9</f>
        <v>892.99538157026609</v>
      </c>
    </row>
    <row r="25" spans="2:20" x14ac:dyDescent="0.25">
      <c r="C25">
        <f>+J19</f>
        <v>83240</v>
      </c>
      <c r="D25">
        <f>+C25/$E$9</f>
        <v>915.32878821200791</v>
      </c>
      <c r="E25">
        <f>+D25/D24</f>
        <v>1.025009543277223</v>
      </c>
    </row>
    <row r="26" spans="2:20" x14ac:dyDescent="0.25">
      <c r="C26">
        <f>+J20</f>
        <v>85321</v>
      </c>
      <c r="D26">
        <f>+C26/$E$9</f>
        <v>938.21200791730814</v>
      </c>
      <c r="E26">
        <f>+D26/D25</f>
        <v>1.0250000000000001</v>
      </c>
    </row>
    <row r="27" spans="2:20" x14ac:dyDescent="0.25">
      <c r="C27">
        <f>+J21</f>
        <v>87454</v>
      </c>
      <c r="D27">
        <f>+C27/$E$9</f>
        <v>961.66703320870909</v>
      </c>
      <c r="E27">
        <f>+D27/D26</f>
        <v>1.0249997069889007</v>
      </c>
    </row>
    <row r="28" spans="2:20" x14ac:dyDescent="0.25">
      <c r="C28">
        <f>+J22</f>
        <v>89640</v>
      </c>
      <c r="D28">
        <f>+C28/$E$9</f>
        <v>985.70486034748183</v>
      </c>
      <c r="E28">
        <f>+D28/D27</f>
        <v>1.0249959978960368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SUMMARY</vt:lpstr>
      <vt:lpstr>LIMPOPO-POLOKWANE LAB</vt:lpstr>
      <vt:lpstr>GAUTENG-SEBOKENG LAB</vt:lpstr>
      <vt:lpstr>ROB FERREIRA</vt:lpstr>
      <vt:lpstr>GAUTENG-KALAFONG LAB</vt:lpstr>
      <vt:lpstr>Sheet1</vt:lpstr>
      <vt:lpstr>GAUTENG-LERATONG LAB</vt:lpstr>
      <vt:lpstr>Sheet2</vt:lpstr>
      <vt:lpstr>'LIMPOPO-POLOKWANE LAB'!Print_Area</vt:lpstr>
    </vt:vector>
  </TitlesOfParts>
  <Company>National Health Laboratory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Hira</dc:creator>
  <cp:lastModifiedBy>Donald Mmope</cp:lastModifiedBy>
  <cp:lastPrinted>2021-11-24T15:24:12Z</cp:lastPrinted>
  <dcterms:created xsi:type="dcterms:W3CDTF">2019-08-22T09:41:13Z</dcterms:created>
  <dcterms:modified xsi:type="dcterms:W3CDTF">2023-03-08T11:19:57Z</dcterms:modified>
</cp:coreProperties>
</file>